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filterPrivacy="1"/>
  <xr:revisionPtr revIDLastSave="0" documentId="8_{87CEA810-472D-4BB1-853D-9FE72DE18A5B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Дневной рацион, Дети до 3 лет," sheetId="1" r:id="rId1"/>
    <sheet name="Дневной рацион, Дети свыше 3 л" sheetId="2" r:id="rId2"/>
    <sheet name="Дневной рацион, АЛЛЕРГИЯ" sheetId="3" r:id="rId3"/>
  </sheets>
  <calcPr calcId="191029"/>
</workbook>
</file>

<file path=xl/calcChain.xml><?xml version="1.0" encoding="utf-8"?>
<calcChain xmlns="http://schemas.openxmlformats.org/spreadsheetml/2006/main">
  <c r="I4" i="3" l="1"/>
  <c r="H4" i="3"/>
  <c r="G4" i="3"/>
  <c r="F4" i="3"/>
</calcChain>
</file>

<file path=xl/sharedStrings.xml><?xml version="1.0" encoding="utf-8"?>
<sst xmlns="http://schemas.openxmlformats.org/spreadsheetml/2006/main" count="277" uniqueCount="66">
  <si>
    <t>Учреждение</t>
  </si>
  <si>
    <t>МКДОУ д/с № 77 (корпус 2)</t>
  </si>
  <si>
    <t>Отд./корп</t>
  </si>
  <si>
    <t>День</t>
  </si>
  <si>
    <t>Прием пищи</t>
  </si>
  <si>
    <t>Раздел</t>
  </si>
  <si>
    <t>Блюдо</t>
  </si>
  <si>
    <t>Выход</t>
  </si>
  <si>
    <t>Цена</t>
  </si>
  <si>
    <t>Калорийность</t>
  </si>
  <si>
    <t>Белки</t>
  </si>
  <si>
    <t>Жиры</t>
  </si>
  <si>
    <t>Углеводы</t>
  </si>
  <si>
    <t>ЗАВТРАК</t>
  </si>
  <si>
    <t>Горячие блюда (каши, запеканки и т.д)</t>
  </si>
  <si>
    <t>Каша пшенная жидкая на сгущ.молоке</t>
  </si>
  <si>
    <t>180г</t>
  </si>
  <si>
    <t>Напитки</t>
  </si>
  <si>
    <t xml:space="preserve">Чай с лимоном </t>
  </si>
  <si>
    <t>Порционные блюда</t>
  </si>
  <si>
    <t>Масло сливочное порционно</t>
  </si>
  <si>
    <t>5г</t>
  </si>
  <si>
    <t>Хлеб</t>
  </si>
  <si>
    <t>Батон</t>
  </si>
  <si>
    <t>30г</t>
  </si>
  <si>
    <t>Общая стоимость</t>
  </si>
  <si>
    <t>ЗАВТРАК №2</t>
  </si>
  <si>
    <t>Сок</t>
  </si>
  <si>
    <t>100г</t>
  </si>
  <si>
    <t>ОБЕД</t>
  </si>
  <si>
    <t>Первые блюда (Супы)</t>
  </si>
  <si>
    <t>Суп картофельный с клецками</t>
  </si>
  <si>
    <t>150г</t>
  </si>
  <si>
    <t>Вторые блюда</t>
  </si>
  <si>
    <t>Плов из отварной говядины</t>
  </si>
  <si>
    <t>Компот из кураги</t>
  </si>
  <si>
    <t>Гренки из пшеничного хлеба</t>
  </si>
  <si>
    <t>15г</t>
  </si>
  <si>
    <t>Огурец соленый</t>
  </si>
  <si>
    <t>Хлеб пшеничный</t>
  </si>
  <si>
    <t>20г</t>
  </si>
  <si>
    <t>Хлеб ржаной</t>
  </si>
  <si>
    <t>ПОЛДНИК</t>
  </si>
  <si>
    <t>Напиток из шиповника</t>
  </si>
  <si>
    <t>Кондитерские изделия</t>
  </si>
  <si>
    <t>Коржик молочный</t>
  </si>
  <si>
    <t>60г</t>
  </si>
  <si>
    <t>УЖИН</t>
  </si>
  <si>
    <t>Макаронные изделия отварные с сыром</t>
  </si>
  <si>
    <t xml:space="preserve">Чай с молоком </t>
  </si>
  <si>
    <t>10г</t>
  </si>
  <si>
    <t>Общая стоимость дневного рациона</t>
  </si>
  <si>
    <t>Хлебцы без глютена</t>
  </si>
  <si>
    <t>200г</t>
  </si>
  <si>
    <t>40г</t>
  </si>
  <si>
    <t>Макароны без глютена</t>
  </si>
  <si>
    <t>Гарниры</t>
  </si>
  <si>
    <t>Джем порционно</t>
  </si>
  <si>
    <t>1г</t>
  </si>
  <si>
    <t>Каша безмолочная  кукурузная жидкая</t>
  </si>
  <si>
    <t>Каша  кукурузная жидкая на сгущ.молоке</t>
  </si>
  <si>
    <t xml:space="preserve">Каша пшенная жидкая безмолочная </t>
  </si>
  <si>
    <t>Суп картофельный с макаронами без глютена</t>
  </si>
  <si>
    <t xml:space="preserve">Печенье без глютена </t>
  </si>
  <si>
    <t>Макаронные изделия отварные без глютена с сыром</t>
  </si>
  <si>
    <t xml:space="preserve">Чай с сахаром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</si>
</sst>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0" fontId="0" fillId="0" borderId="1" xfId="0" applyBorder="1"/>
    <xf numFmtId="0" fontId="0" fillId="0" borderId="1" xfId="0" applyBorder="1" applyAlignment="1">
      <alignment horizontal="right"/>
    </xf>
    <xf numFmtId="14" fontId="0" fillId="0" borderId="1" xfId="0" applyNumberFormat="1" applyBorder="1"/>
    <xf numFmtId="0" fontId="0" fillId="0" borderId="1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1"/>
  <sheetViews>
    <sheetView tabSelected="1" workbookViewId="0">
      <selection activeCell="B29" sqref="B29"/>
    </sheetView>
  </sheetViews>
  <sheetFormatPr defaultRowHeight="14.4" x14ac:dyDescent="0.3"/>
  <cols>
    <col min="1" max="1" width="33.33203125" bestFit="1" customWidth="1"/>
    <col min="2" max="2" width="35" bestFit="1" customWidth="1"/>
    <col min="3" max="3" width="36.77734375" bestFit="1" customWidth="1"/>
    <col min="4" max="4" width="10" customWidth="1"/>
    <col min="5" max="5" width="7" bestFit="1" customWidth="1"/>
    <col min="6" max="6" width="13.33203125" bestFit="1" customWidth="1"/>
    <col min="7" max="9" width="10" customWidth="1"/>
  </cols>
  <sheetData>
    <row r="1" spans="1:9" x14ac:dyDescent="0.3">
      <c r="A1" s="1" t="s">
        <v>0</v>
      </c>
      <c r="B1" s="2" t="s">
        <v>1</v>
      </c>
      <c r="C1" s="2"/>
      <c r="D1" s="1" t="s">
        <v>2</v>
      </c>
      <c r="E1" s="2"/>
      <c r="F1" s="2"/>
      <c r="G1" s="2"/>
      <c r="H1" s="3" t="s">
        <v>3</v>
      </c>
      <c r="I1" s="4">
        <v>45250</v>
      </c>
    </row>
    <row r="2" spans="1:9" x14ac:dyDescent="0.3">
      <c r="A2" s="1" t="s">
        <v>4</v>
      </c>
      <c r="B2" s="1" t="s">
        <v>5</v>
      </c>
      <c r="C2" s="1" t="s">
        <v>6</v>
      </c>
      <c r="D2" s="1" t="s">
        <v>7</v>
      </c>
      <c r="E2" s="1" t="s">
        <v>8</v>
      </c>
      <c r="F2" s="1" t="s">
        <v>9</v>
      </c>
      <c r="G2" s="1" t="s">
        <v>10</v>
      </c>
      <c r="H2" s="1" t="s">
        <v>11</v>
      </c>
      <c r="I2" s="1" t="s">
        <v>12</v>
      </c>
    </row>
    <row r="3" spans="1:9" x14ac:dyDescent="0.3">
      <c r="A3" s="1" t="s">
        <v>13</v>
      </c>
      <c r="B3" s="1"/>
      <c r="C3" s="1"/>
      <c r="D3" s="1"/>
      <c r="E3" s="1"/>
      <c r="F3" s="1"/>
      <c r="G3" s="1"/>
      <c r="H3" s="1"/>
      <c r="I3" s="1"/>
    </row>
    <row r="4" spans="1:9" x14ac:dyDescent="0.3">
      <c r="A4" s="1"/>
      <c r="B4" s="1" t="s">
        <v>14</v>
      </c>
      <c r="C4" s="1" t="s">
        <v>15</v>
      </c>
      <c r="D4" s="1" t="s">
        <v>16</v>
      </c>
      <c r="E4" s="1"/>
      <c r="F4" s="1">
        <v>255.24</v>
      </c>
      <c r="G4" s="1">
        <v>7.02</v>
      </c>
      <c r="H4" s="1">
        <v>8.5139999999999993</v>
      </c>
      <c r="I4" s="1">
        <v>32.22</v>
      </c>
    </row>
    <row r="5" spans="1:9" x14ac:dyDescent="0.3">
      <c r="A5" s="1"/>
      <c r="B5" s="1" t="s">
        <v>17</v>
      </c>
      <c r="C5" s="1" t="s">
        <v>18</v>
      </c>
      <c r="D5" s="1" t="s">
        <v>16</v>
      </c>
      <c r="E5" s="1"/>
      <c r="F5" s="1">
        <v>54.9</v>
      </c>
      <c r="G5" s="1">
        <v>0.09</v>
      </c>
      <c r="H5" s="1">
        <v>0</v>
      </c>
      <c r="I5" s="1">
        <v>13.68</v>
      </c>
    </row>
    <row r="6" spans="1:9" x14ac:dyDescent="0.3">
      <c r="A6" s="1"/>
      <c r="B6" s="1" t="s">
        <v>19</v>
      </c>
      <c r="C6" s="1" t="s">
        <v>20</v>
      </c>
      <c r="D6" s="1" t="s">
        <v>21</v>
      </c>
      <c r="E6" s="1"/>
      <c r="F6" s="1">
        <v>37.4</v>
      </c>
      <c r="G6" s="1">
        <v>2.5000000000000001E-2</v>
      </c>
      <c r="H6" s="1">
        <v>4.125</v>
      </c>
      <c r="I6" s="1">
        <v>0.04</v>
      </c>
    </row>
    <row r="7" spans="1:9" x14ac:dyDescent="0.3">
      <c r="A7" s="1"/>
      <c r="B7" s="1" t="s">
        <v>22</v>
      </c>
      <c r="C7" s="1" t="s">
        <v>23</v>
      </c>
      <c r="D7" s="1" t="s">
        <v>24</v>
      </c>
      <c r="E7" s="1"/>
      <c r="F7" s="1">
        <v>78.599999999999994</v>
      </c>
      <c r="G7" s="1">
        <v>2.25</v>
      </c>
      <c r="H7" s="1">
        <v>0.87</v>
      </c>
      <c r="I7" s="1">
        <v>15.42</v>
      </c>
    </row>
    <row r="8" spans="1:9" x14ac:dyDescent="0.3">
      <c r="A8" s="1" t="s">
        <v>25</v>
      </c>
      <c r="B8" s="1"/>
      <c r="C8" s="1"/>
      <c r="D8" s="1"/>
      <c r="E8" s="1"/>
      <c r="F8" s="1"/>
      <c r="G8" s="1"/>
      <c r="H8" s="1"/>
      <c r="I8" s="1"/>
    </row>
    <row r="9" spans="1:9" x14ac:dyDescent="0.3">
      <c r="A9" s="1" t="s">
        <v>26</v>
      </c>
      <c r="B9" s="1"/>
      <c r="C9" s="1"/>
      <c r="D9" s="1"/>
      <c r="E9" s="1"/>
      <c r="F9" s="1"/>
      <c r="G9" s="1"/>
      <c r="H9" s="1"/>
      <c r="I9" s="1"/>
    </row>
    <row r="10" spans="1:9" x14ac:dyDescent="0.3">
      <c r="A10" s="1"/>
      <c r="B10" s="1" t="s">
        <v>17</v>
      </c>
      <c r="C10" s="1" t="s">
        <v>27</v>
      </c>
      <c r="D10" s="1" t="s">
        <v>28</v>
      </c>
      <c r="E10" s="1"/>
      <c r="F10" s="1">
        <v>46</v>
      </c>
      <c r="G10" s="1">
        <v>0.5</v>
      </c>
      <c r="H10" s="1">
        <v>0.1</v>
      </c>
      <c r="I10" s="1">
        <v>10.1</v>
      </c>
    </row>
    <row r="11" spans="1:9" x14ac:dyDescent="0.3">
      <c r="A11" s="1" t="s">
        <v>25</v>
      </c>
      <c r="B11" s="1"/>
      <c r="C11" s="1"/>
      <c r="D11" s="1"/>
      <c r="E11" s="1"/>
      <c r="F11" s="1"/>
      <c r="G11" s="1"/>
      <c r="H11" s="1"/>
      <c r="I11" s="1"/>
    </row>
    <row r="12" spans="1:9" x14ac:dyDescent="0.3">
      <c r="A12" s="1" t="s">
        <v>29</v>
      </c>
      <c r="B12" s="1"/>
      <c r="C12" s="1"/>
      <c r="D12" s="1"/>
      <c r="E12" s="1"/>
      <c r="F12" s="1"/>
      <c r="G12" s="1"/>
      <c r="H12" s="1"/>
      <c r="I12" s="1"/>
    </row>
    <row r="13" spans="1:9" x14ac:dyDescent="0.3">
      <c r="A13" s="1"/>
      <c r="B13" s="1" t="s">
        <v>30</v>
      </c>
      <c r="C13" s="1" t="s">
        <v>31</v>
      </c>
      <c r="D13" s="1" t="s">
        <v>32</v>
      </c>
      <c r="E13" s="1"/>
      <c r="F13" s="1">
        <v>37.950000000000003</v>
      </c>
      <c r="G13" s="1">
        <v>0.72</v>
      </c>
      <c r="H13" s="1">
        <v>1.56</v>
      </c>
      <c r="I13" s="1">
        <v>5.2649999999999997</v>
      </c>
    </row>
    <row r="14" spans="1:9" x14ac:dyDescent="0.3">
      <c r="A14" s="1"/>
      <c r="B14" s="1" t="s">
        <v>33</v>
      </c>
      <c r="C14" s="1" t="s">
        <v>34</v>
      </c>
      <c r="D14" s="1" t="s">
        <v>32</v>
      </c>
      <c r="E14" s="1"/>
      <c r="F14" s="1">
        <v>264</v>
      </c>
      <c r="G14" s="1">
        <v>11.34</v>
      </c>
      <c r="H14" s="1">
        <v>11.16</v>
      </c>
      <c r="I14" s="1">
        <v>29.52</v>
      </c>
    </row>
    <row r="15" spans="1:9" x14ac:dyDescent="0.3">
      <c r="A15" s="1"/>
      <c r="B15" s="1" t="s">
        <v>17</v>
      </c>
      <c r="C15" s="1" t="s">
        <v>35</v>
      </c>
      <c r="D15" s="1" t="s">
        <v>32</v>
      </c>
      <c r="E15" s="1"/>
      <c r="F15" s="1">
        <v>60.75</v>
      </c>
      <c r="G15" s="1">
        <v>0.22500000000000001</v>
      </c>
      <c r="H15" s="1">
        <v>0</v>
      </c>
      <c r="I15" s="1">
        <v>15.074999999999999</v>
      </c>
    </row>
    <row r="16" spans="1:9" x14ac:dyDescent="0.3">
      <c r="A16" s="1"/>
      <c r="B16" s="1" t="s">
        <v>19</v>
      </c>
      <c r="C16" s="1" t="s">
        <v>36</v>
      </c>
      <c r="D16" s="1" t="s">
        <v>37</v>
      </c>
      <c r="E16" s="1"/>
      <c r="F16" s="1">
        <v>50.13</v>
      </c>
      <c r="G16" s="1">
        <v>1.6879999999999999</v>
      </c>
      <c r="H16" s="1">
        <v>0.17</v>
      </c>
      <c r="I16" s="1">
        <v>10.461</v>
      </c>
    </row>
    <row r="17" spans="1:9" x14ac:dyDescent="0.3">
      <c r="A17" s="1"/>
      <c r="B17" s="1" t="s">
        <v>19</v>
      </c>
      <c r="C17" s="1" t="s">
        <v>38</v>
      </c>
      <c r="D17" s="1" t="s">
        <v>24</v>
      </c>
      <c r="E17" s="1"/>
      <c r="F17" s="1">
        <v>3.9</v>
      </c>
      <c r="G17" s="1">
        <v>0.24</v>
      </c>
      <c r="H17" s="1">
        <v>0.03</v>
      </c>
      <c r="I17" s="1">
        <v>0.51</v>
      </c>
    </row>
    <row r="18" spans="1:9" x14ac:dyDescent="0.3">
      <c r="A18" s="1"/>
      <c r="B18" s="1" t="s">
        <v>22</v>
      </c>
      <c r="C18" s="1" t="s">
        <v>39</v>
      </c>
      <c r="D18" s="1" t="s">
        <v>40</v>
      </c>
      <c r="E18" s="1"/>
      <c r="F18" s="1">
        <v>47</v>
      </c>
      <c r="G18" s="1">
        <v>1.52</v>
      </c>
      <c r="H18" s="1">
        <v>0.16</v>
      </c>
      <c r="I18" s="1">
        <v>9.84</v>
      </c>
    </row>
    <row r="19" spans="1:9" x14ac:dyDescent="0.3">
      <c r="A19" s="1"/>
      <c r="B19" s="1" t="s">
        <v>22</v>
      </c>
      <c r="C19" s="1" t="s">
        <v>41</v>
      </c>
      <c r="D19" s="1" t="s">
        <v>37</v>
      </c>
      <c r="E19" s="1"/>
      <c r="F19" s="1">
        <v>26.1</v>
      </c>
      <c r="G19" s="1">
        <v>0.99</v>
      </c>
      <c r="H19" s="1">
        <v>0.18</v>
      </c>
      <c r="I19" s="1">
        <v>5.01</v>
      </c>
    </row>
    <row r="20" spans="1:9" x14ac:dyDescent="0.3">
      <c r="A20" s="1" t="s">
        <v>25</v>
      </c>
      <c r="B20" s="1"/>
      <c r="C20" s="1"/>
      <c r="D20" s="1"/>
      <c r="E20" s="1"/>
      <c r="F20" s="1"/>
      <c r="G20" s="1"/>
      <c r="H20" s="1"/>
      <c r="I20" s="1"/>
    </row>
    <row r="21" spans="1:9" x14ac:dyDescent="0.3">
      <c r="A21" s="1" t="s">
        <v>42</v>
      </c>
      <c r="B21" s="1"/>
      <c r="C21" s="1"/>
      <c r="D21" s="1"/>
      <c r="E21" s="1"/>
      <c r="F21" s="1"/>
      <c r="G21" s="1"/>
      <c r="H21" s="1"/>
      <c r="I21" s="1"/>
    </row>
    <row r="22" spans="1:9" x14ac:dyDescent="0.3">
      <c r="A22" s="1"/>
      <c r="B22" s="1" t="s">
        <v>17</v>
      </c>
      <c r="C22" s="1" t="s">
        <v>43</v>
      </c>
      <c r="D22" s="1" t="s">
        <v>16</v>
      </c>
      <c r="E22" s="1"/>
      <c r="F22" s="1">
        <v>87.3</v>
      </c>
      <c r="G22" s="1">
        <v>0.63</v>
      </c>
      <c r="H22" s="1">
        <v>0.27</v>
      </c>
      <c r="I22" s="1">
        <v>20.52</v>
      </c>
    </row>
    <row r="23" spans="1:9" x14ac:dyDescent="0.3">
      <c r="A23" s="1"/>
      <c r="B23" s="1" t="s">
        <v>44</v>
      </c>
      <c r="C23" s="1" t="s">
        <v>45</v>
      </c>
      <c r="D23" s="1" t="s">
        <v>46</v>
      </c>
      <c r="E23" s="1"/>
      <c r="F23" s="1">
        <v>239</v>
      </c>
      <c r="G23" s="1">
        <v>4.0999999999999996</v>
      </c>
      <c r="H23" s="1">
        <v>7.3</v>
      </c>
      <c r="I23" s="1">
        <v>39.299999999999997</v>
      </c>
    </row>
    <row r="24" spans="1:9" x14ac:dyDescent="0.3">
      <c r="A24" s="1" t="s">
        <v>25</v>
      </c>
      <c r="B24" s="1"/>
      <c r="C24" s="1"/>
      <c r="D24" s="1"/>
      <c r="E24" s="1"/>
      <c r="F24" s="1"/>
      <c r="G24" s="1"/>
      <c r="H24" s="1"/>
      <c r="I24" s="1"/>
    </row>
    <row r="25" spans="1:9" x14ac:dyDescent="0.3">
      <c r="A25" s="1" t="s">
        <v>47</v>
      </c>
      <c r="B25" s="1"/>
      <c r="C25" s="1"/>
      <c r="D25" s="1"/>
      <c r="E25" s="1"/>
      <c r="F25" s="1"/>
      <c r="G25" s="1"/>
      <c r="H25" s="1"/>
      <c r="I25" s="1"/>
    </row>
    <row r="26" spans="1:9" x14ac:dyDescent="0.3">
      <c r="A26" s="1"/>
      <c r="B26" s="1" t="s">
        <v>33</v>
      </c>
      <c r="C26" s="1" t="s">
        <v>48</v>
      </c>
      <c r="D26" s="1" t="s">
        <v>32</v>
      </c>
      <c r="E26" s="1"/>
      <c r="F26" s="1">
        <v>206.25</v>
      </c>
      <c r="G26" s="1">
        <v>9.0749999999999993</v>
      </c>
      <c r="H26" s="1">
        <v>7.5750000000000002</v>
      </c>
      <c r="I26" s="1">
        <v>25.5</v>
      </c>
    </row>
    <row r="27" spans="1:9" x14ac:dyDescent="0.3">
      <c r="A27" s="1"/>
      <c r="B27" s="1" t="s">
        <v>17</v>
      </c>
      <c r="C27" s="1" t="s">
        <v>49</v>
      </c>
      <c r="D27" s="1" t="s">
        <v>16</v>
      </c>
      <c r="E27" s="1"/>
      <c r="F27" s="1">
        <v>72.900000000000006</v>
      </c>
      <c r="G27" s="1">
        <v>1.35</v>
      </c>
      <c r="H27" s="1">
        <v>1.17</v>
      </c>
      <c r="I27" s="1">
        <v>14.31</v>
      </c>
    </row>
    <row r="28" spans="1:9" x14ac:dyDescent="0.3">
      <c r="A28" s="1"/>
      <c r="B28" s="1" t="s">
        <v>22</v>
      </c>
      <c r="C28" s="1" t="s">
        <v>39</v>
      </c>
      <c r="D28" s="1" t="s">
        <v>37</v>
      </c>
      <c r="E28" s="1"/>
      <c r="F28" s="1">
        <v>35.25</v>
      </c>
      <c r="G28" s="1">
        <v>1.1399999999999999</v>
      </c>
      <c r="H28" s="1">
        <v>0.12</v>
      </c>
      <c r="I28" s="1">
        <v>7.38</v>
      </c>
    </row>
    <row r="29" spans="1:9" x14ac:dyDescent="0.3">
      <c r="A29" s="1"/>
      <c r="B29" s="1" t="s">
        <v>22</v>
      </c>
      <c r="C29" s="1" t="s">
        <v>41</v>
      </c>
      <c r="D29" s="1" t="s">
        <v>50</v>
      </c>
      <c r="E29" s="1"/>
      <c r="F29" s="1">
        <v>17.399999999999999</v>
      </c>
      <c r="G29" s="1">
        <v>0.66</v>
      </c>
      <c r="H29" s="1">
        <v>0.12</v>
      </c>
      <c r="I29" s="1">
        <v>3.34</v>
      </c>
    </row>
    <row r="30" spans="1:9" x14ac:dyDescent="0.3">
      <c r="A30" s="1" t="s">
        <v>25</v>
      </c>
      <c r="B30" s="1"/>
      <c r="C30" s="1"/>
      <c r="D30" s="1"/>
      <c r="E30" s="1"/>
      <c r="F30" s="1"/>
      <c r="G30" s="1"/>
      <c r="H30" s="1"/>
      <c r="I30" s="1"/>
    </row>
    <row r="31" spans="1:9" x14ac:dyDescent="0.3">
      <c r="A31" s="1" t="s">
        <v>51</v>
      </c>
      <c r="B31" s="1"/>
      <c r="C31" s="1"/>
      <c r="D31" s="1"/>
      <c r="E31" s="1">
        <v>135</v>
      </c>
      <c r="F31" s="1"/>
      <c r="G31" s="1"/>
      <c r="H31" s="1"/>
      <c r="I31" s="1"/>
    </row>
  </sheetData>
  <mergeCells count="2">
    <mergeCell ref="B1:C1"/>
    <mergeCell ref="E1:G1"/>
  </mergeCells>
  <pageMargins left="0.7" right="0.7" top="0.75" bottom="0.75" header="0.3" footer="0.3"/>
  <pageSetup orientation="portrait" horizontalDpi="4294967295" verticalDpi="429496729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02377C-CE42-4816-8BF1-0EE4E2CF218D}">
  <dimension ref="A1:I37"/>
  <sheetViews>
    <sheetView workbookViewId="0">
      <selection activeCell="E38" sqref="E38"/>
    </sheetView>
  </sheetViews>
  <sheetFormatPr defaultRowHeight="14.4" x14ac:dyDescent="0.3"/>
  <cols>
    <col min="1" max="1" width="33.33203125" bestFit="1" customWidth="1"/>
    <col min="2" max="2" width="35" bestFit="1" customWidth="1"/>
    <col min="3" max="3" width="36.77734375" bestFit="1" customWidth="1"/>
    <col min="4" max="4" width="10" customWidth="1"/>
    <col min="5" max="5" width="7" bestFit="1" customWidth="1"/>
    <col min="6" max="6" width="13.33203125" bestFit="1" customWidth="1"/>
    <col min="7" max="9" width="10" customWidth="1"/>
  </cols>
  <sheetData>
    <row r="1" spans="1:9" x14ac:dyDescent="0.3">
      <c r="A1" s="1" t="s">
        <v>0</v>
      </c>
      <c r="B1" s="2" t="s">
        <v>1</v>
      </c>
      <c r="C1" s="2"/>
      <c r="D1" s="1" t="s">
        <v>2</v>
      </c>
      <c r="E1" s="2"/>
      <c r="F1" s="2"/>
      <c r="G1" s="2"/>
      <c r="H1" s="3" t="s">
        <v>3</v>
      </c>
      <c r="I1" s="4">
        <v>45250</v>
      </c>
    </row>
    <row r="2" spans="1:9" x14ac:dyDescent="0.3">
      <c r="A2" s="1" t="s">
        <v>4</v>
      </c>
      <c r="B2" s="1" t="s">
        <v>5</v>
      </c>
      <c r="C2" s="1" t="s">
        <v>6</v>
      </c>
      <c r="D2" s="1" t="s">
        <v>7</v>
      </c>
      <c r="E2" s="1" t="s">
        <v>8</v>
      </c>
      <c r="F2" s="1" t="s">
        <v>9</v>
      </c>
      <c r="G2" s="1" t="s">
        <v>10</v>
      </c>
      <c r="H2" s="1" t="s">
        <v>11</v>
      </c>
      <c r="I2" s="1" t="s">
        <v>12</v>
      </c>
    </row>
    <row r="3" spans="1:9" x14ac:dyDescent="0.3">
      <c r="A3" s="1" t="s">
        <v>13</v>
      </c>
      <c r="B3" s="1"/>
      <c r="C3" s="1"/>
      <c r="D3" s="1"/>
      <c r="E3" s="1"/>
      <c r="F3" s="1"/>
      <c r="G3" s="1"/>
      <c r="H3" s="1"/>
      <c r="I3" s="1"/>
    </row>
    <row r="4" spans="1:9" x14ac:dyDescent="0.3">
      <c r="A4" s="1"/>
      <c r="B4" s="1" t="s">
        <v>14</v>
      </c>
      <c r="C4" s="1" t="s">
        <v>59</v>
      </c>
      <c r="D4" s="1" t="s">
        <v>58</v>
      </c>
      <c r="E4" s="1"/>
      <c r="F4" s="1">
        <v>1.2</v>
      </c>
      <c r="G4" s="1">
        <v>3.1E-2</v>
      </c>
      <c r="H4" s="1">
        <v>3.7999999999999999E-2</v>
      </c>
      <c r="I4" s="1">
        <v>0.185</v>
      </c>
    </row>
    <row r="5" spans="1:9" x14ac:dyDescent="0.3">
      <c r="A5" s="1"/>
      <c r="B5" s="1" t="s">
        <v>14</v>
      </c>
      <c r="C5" s="1" t="s">
        <v>15</v>
      </c>
      <c r="D5" s="1" t="s">
        <v>53</v>
      </c>
      <c r="E5" s="1"/>
      <c r="F5" s="1">
        <v>283.60000000000002</v>
      </c>
      <c r="G5" s="1">
        <v>7.8</v>
      </c>
      <c r="H5" s="1">
        <v>9.4600000000000009</v>
      </c>
      <c r="I5" s="1">
        <v>35.799999999999997</v>
      </c>
    </row>
    <row r="6" spans="1:9" x14ac:dyDescent="0.3">
      <c r="A6" s="1"/>
      <c r="B6" s="1" t="s">
        <v>17</v>
      </c>
      <c r="C6" s="1" t="s">
        <v>18</v>
      </c>
      <c r="D6" s="1" t="s">
        <v>53</v>
      </c>
      <c r="E6" s="1"/>
      <c r="F6" s="1">
        <v>61</v>
      </c>
      <c r="G6" s="1">
        <v>0.1</v>
      </c>
      <c r="H6" s="1">
        <v>0</v>
      </c>
      <c r="I6" s="1">
        <v>15.2</v>
      </c>
    </row>
    <row r="7" spans="1:9" x14ac:dyDescent="0.3">
      <c r="A7" s="1"/>
      <c r="B7" s="1" t="s">
        <v>19</v>
      </c>
      <c r="C7" s="1" t="s">
        <v>57</v>
      </c>
      <c r="D7" s="1" t="s">
        <v>37</v>
      </c>
      <c r="E7" s="1"/>
      <c r="F7" s="1">
        <v>0</v>
      </c>
      <c r="G7" s="1">
        <v>0</v>
      </c>
      <c r="H7" s="1">
        <v>0</v>
      </c>
      <c r="I7" s="1">
        <v>0</v>
      </c>
    </row>
    <row r="8" spans="1:9" x14ac:dyDescent="0.3">
      <c r="A8" s="1"/>
      <c r="B8" s="1" t="s">
        <v>19</v>
      </c>
      <c r="C8" s="1" t="s">
        <v>20</v>
      </c>
      <c r="D8" s="1" t="s">
        <v>21</v>
      </c>
      <c r="E8" s="1"/>
      <c r="F8" s="1">
        <v>37.4</v>
      </c>
      <c r="G8" s="1">
        <v>2.5000000000000001E-2</v>
      </c>
      <c r="H8" s="1">
        <v>4.125</v>
      </c>
      <c r="I8" s="1">
        <v>0.04</v>
      </c>
    </row>
    <row r="9" spans="1:9" x14ac:dyDescent="0.3">
      <c r="A9" s="1"/>
      <c r="B9" s="1" t="s">
        <v>22</v>
      </c>
      <c r="C9" s="1" t="s">
        <v>23</v>
      </c>
      <c r="D9" s="1" t="s">
        <v>24</v>
      </c>
      <c r="E9" s="1"/>
      <c r="F9" s="1">
        <v>78.599999999999994</v>
      </c>
      <c r="G9" s="1">
        <v>2.25</v>
      </c>
      <c r="H9" s="1">
        <v>0.87</v>
      </c>
      <c r="I9" s="1">
        <v>15.42</v>
      </c>
    </row>
    <row r="10" spans="1:9" x14ac:dyDescent="0.3">
      <c r="A10" s="1"/>
      <c r="B10" s="1" t="s">
        <v>22</v>
      </c>
      <c r="C10" s="1" t="s">
        <v>52</v>
      </c>
      <c r="D10" s="1" t="s">
        <v>24</v>
      </c>
      <c r="E10" s="1"/>
      <c r="F10" s="1">
        <v>0</v>
      </c>
      <c r="G10" s="1">
        <v>0</v>
      </c>
      <c r="H10" s="1">
        <v>0</v>
      </c>
      <c r="I10" s="1">
        <v>0</v>
      </c>
    </row>
    <row r="11" spans="1:9" x14ac:dyDescent="0.3">
      <c r="A11" s="1" t="s">
        <v>25</v>
      </c>
      <c r="B11" s="1"/>
      <c r="C11" s="1"/>
      <c r="D11" s="1"/>
      <c r="E11" s="1"/>
      <c r="F11" s="1"/>
      <c r="G11" s="1"/>
      <c r="H11" s="1"/>
      <c r="I11" s="1"/>
    </row>
    <row r="12" spans="1:9" x14ac:dyDescent="0.3">
      <c r="A12" s="1" t="s">
        <v>26</v>
      </c>
      <c r="B12" s="1"/>
      <c r="C12" s="1"/>
      <c r="D12" s="1"/>
      <c r="E12" s="1"/>
      <c r="F12" s="1"/>
      <c r="G12" s="1"/>
      <c r="H12" s="1"/>
      <c r="I12" s="1"/>
    </row>
    <row r="13" spans="1:9" x14ac:dyDescent="0.3">
      <c r="A13" s="1"/>
      <c r="B13" s="1" t="s">
        <v>17</v>
      </c>
      <c r="C13" s="1" t="s">
        <v>27</v>
      </c>
      <c r="D13" s="1" t="s">
        <v>28</v>
      </c>
      <c r="E13" s="1"/>
      <c r="F13" s="1">
        <v>46</v>
      </c>
      <c r="G13" s="1">
        <v>0.5</v>
      </c>
      <c r="H13" s="1">
        <v>0.1</v>
      </c>
      <c r="I13" s="1">
        <v>10.1</v>
      </c>
    </row>
    <row r="14" spans="1:9" x14ac:dyDescent="0.3">
      <c r="A14" s="1" t="s">
        <v>25</v>
      </c>
      <c r="B14" s="1"/>
      <c r="C14" s="1"/>
      <c r="D14" s="1"/>
      <c r="E14" s="1"/>
      <c r="F14" s="1"/>
      <c r="G14" s="1"/>
      <c r="H14" s="1"/>
      <c r="I14" s="1"/>
    </row>
    <row r="15" spans="1:9" x14ac:dyDescent="0.3">
      <c r="A15" s="1" t="s">
        <v>29</v>
      </c>
      <c r="B15" s="1"/>
      <c r="C15" s="1"/>
      <c r="D15" s="1"/>
      <c r="E15" s="1"/>
      <c r="F15" s="1"/>
      <c r="G15" s="1"/>
      <c r="H15" s="1"/>
      <c r="I15" s="1"/>
    </row>
    <row r="16" spans="1:9" x14ac:dyDescent="0.3">
      <c r="A16" s="1"/>
      <c r="B16" s="1" t="s">
        <v>30</v>
      </c>
      <c r="C16" s="1" t="s">
        <v>31</v>
      </c>
      <c r="D16" s="1" t="s">
        <v>16</v>
      </c>
      <c r="E16" s="1"/>
      <c r="F16" s="1">
        <v>45.54</v>
      </c>
      <c r="G16" s="1">
        <v>0.86399999999999999</v>
      </c>
      <c r="H16" s="1">
        <v>1.8720000000000001</v>
      </c>
      <c r="I16" s="1">
        <v>6.3179999999999996</v>
      </c>
    </row>
    <row r="17" spans="1:9" x14ac:dyDescent="0.3">
      <c r="A17" s="1"/>
      <c r="B17" s="1" t="s">
        <v>33</v>
      </c>
      <c r="C17" s="1" t="s">
        <v>34</v>
      </c>
      <c r="D17" s="1" t="s">
        <v>16</v>
      </c>
      <c r="E17" s="1"/>
      <c r="F17" s="1">
        <v>316.8</v>
      </c>
      <c r="G17" s="1">
        <v>13.608000000000001</v>
      </c>
      <c r="H17" s="1">
        <v>13.391999999999999</v>
      </c>
      <c r="I17" s="1">
        <v>35.423999999999999</v>
      </c>
    </row>
    <row r="18" spans="1:9" x14ac:dyDescent="0.3">
      <c r="A18" s="1"/>
      <c r="B18" s="1" t="s">
        <v>56</v>
      </c>
      <c r="C18" s="1" t="s">
        <v>55</v>
      </c>
      <c r="D18" s="1" t="s">
        <v>28</v>
      </c>
      <c r="E18" s="1"/>
      <c r="F18" s="1">
        <v>0</v>
      </c>
      <c r="G18" s="1">
        <v>0</v>
      </c>
      <c r="H18" s="1">
        <v>0</v>
      </c>
      <c r="I18" s="1">
        <v>0</v>
      </c>
    </row>
    <row r="19" spans="1:9" x14ac:dyDescent="0.3">
      <c r="A19" s="1"/>
      <c r="B19" s="1" t="s">
        <v>17</v>
      </c>
      <c r="C19" s="1" t="s">
        <v>35</v>
      </c>
      <c r="D19" s="1" t="s">
        <v>16</v>
      </c>
      <c r="E19" s="1"/>
      <c r="F19" s="1">
        <v>72.900000000000006</v>
      </c>
      <c r="G19" s="1">
        <v>0.27</v>
      </c>
      <c r="H19" s="1">
        <v>0</v>
      </c>
      <c r="I19" s="1">
        <v>18.09</v>
      </c>
    </row>
    <row r="20" spans="1:9" x14ac:dyDescent="0.3">
      <c r="A20" s="1"/>
      <c r="B20" s="1" t="s">
        <v>19</v>
      </c>
      <c r="C20" s="1" t="s">
        <v>36</v>
      </c>
      <c r="D20" s="1" t="s">
        <v>37</v>
      </c>
      <c r="E20" s="1"/>
      <c r="F20" s="1">
        <v>50.13</v>
      </c>
      <c r="G20" s="1">
        <v>1.6879999999999999</v>
      </c>
      <c r="H20" s="1">
        <v>0.17</v>
      </c>
      <c r="I20" s="1">
        <v>10.461</v>
      </c>
    </row>
    <row r="21" spans="1:9" x14ac:dyDescent="0.3">
      <c r="A21" s="1"/>
      <c r="B21" s="1" t="s">
        <v>19</v>
      </c>
      <c r="C21" s="1" t="s">
        <v>38</v>
      </c>
      <c r="D21" s="1" t="s">
        <v>54</v>
      </c>
      <c r="E21" s="1"/>
      <c r="F21" s="1">
        <v>5.2</v>
      </c>
      <c r="G21" s="1">
        <v>0.32</v>
      </c>
      <c r="H21" s="1">
        <v>0.04</v>
      </c>
      <c r="I21" s="1">
        <v>0.68</v>
      </c>
    </row>
    <row r="22" spans="1:9" x14ac:dyDescent="0.3">
      <c r="A22" s="1"/>
      <c r="B22" s="1" t="s">
        <v>22</v>
      </c>
      <c r="C22" s="1" t="s">
        <v>39</v>
      </c>
      <c r="D22" s="1" t="s">
        <v>40</v>
      </c>
      <c r="E22" s="1"/>
      <c r="F22" s="1">
        <v>47</v>
      </c>
      <c r="G22" s="1">
        <v>1.52</v>
      </c>
      <c r="H22" s="1">
        <v>0.16</v>
      </c>
      <c r="I22" s="1">
        <v>9.84</v>
      </c>
    </row>
    <row r="23" spans="1:9" x14ac:dyDescent="0.3">
      <c r="A23" s="1"/>
      <c r="B23" s="1" t="s">
        <v>22</v>
      </c>
      <c r="C23" s="1" t="s">
        <v>41</v>
      </c>
      <c r="D23" s="1" t="s">
        <v>37</v>
      </c>
      <c r="E23" s="1"/>
      <c r="F23" s="1">
        <v>26.1</v>
      </c>
      <c r="G23" s="1">
        <v>0.99</v>
      </c>
      <c r="H23" s="1">
        <v>0.18</v>
      </c>
      <c r="I23" s="1">
        <v>5.01</v>
      </c>
    </row>
    <row r="24" spans="1:9" x14ac:dyDescent="0.3">
      <c r="A24" s="1"/>
      <c r="B24" s="1" t="s">
        <v>22</v>
      </c>
      <c r="C24" s="1" t="s">
        <v>52</v>
      </c>
      <c r="D24" s="1" t="s">
        <v>24</v>
      </c>
      <c r="E24" s="1"/>
      <c r="F24" s="1">
        <v>0</v>
      </c>
      <c r="G24" s="1">
        <v>0</v>
      </c>
      <c r="H24" s="1">
        <v>0</v>
      </c>
      <c r="I24" s="1">
        <v>0</v>
      </c>
    </row>
    <row r="25" spans="1:9" x14ac:dyDescent="0.3">
      <c r="A25" s="1" t="s">
        <v>25</v>
      </c>
      <c r="B25" s="1"/>
      <c r="C25" s="1"/>
      <c r="D25" s="1"/>
      <c r="E25" s="1"/>
      <c r="F25" s="1"/>
      <c r="G25" s="1"/>
      <c r="H25" s="1"/>
      <c r="I25" s="1"/>
    </row>
    <row r="26" spans="1:9" x14ac:dyDescent="0.3">
      <c r="A26" s="1" t="s">
        <v>42</v>
      </c>
      <c r="B26" s="1"/>
      <c r="C26" s="1"/>
      <c r="D26" s="1"/>
      <c r="E26" s="1"/>
      <c r="F26" s="1"/>
      <c r="G26" s="1"/>
      <c r="H26" s="1"/>
      <c r="I26" s="1"/>
    </row>
    <row r="27" spans="1:9" x14ac:dyDescent="0.3">
      <c r="A27" s="1"/>
      <c r="B27" s="1" t="s">
        <v>17</v>
      </c>
      <c r="C27" s="1" t="s">
        <v>43</v>
      </c>
      <c r="D27" s="1" t="s">
        <v>53</v>
      </c>
      <c r="E27" s="1"/>
      <c r="F27" s="1">
        <v>97</v>
      </c>
      <c r="G27" s="1">
        <v>0.7</v>
      </c>
      <c r="H27" s="1">
        <v>0.3</v>
      </c>
      <c r="I27" s="1">
        <v>22.8</v>
      </c>
    </row>
    <row r="28" spans="1:9" x14ac:dyDescent="0.3">
      <c r="A28" s="1"/>
      <c r="B28" s="1" t="s">
        <v>44</v>
      </c>
      <c r="C28" s="1" t="s">
        <v>45</v>
      </c>
      <c r="D28" s="1" t="s">
        <v>46</v>
      </c>
      <c r="E28" s="1"/>
      <c r="F28" s="1">
        <v>239</v>
      </c>
      <c r="G28" s="1">
        <v>4.0999999999999996</v>
      </c>
      <c r="H28" s="1">
        <v>7.3</v>
      </c>
      <c r="I28" s="1">
        <v>39.299999999999997</v>
      </c>
    </row>
    <row r="29" spans="1:9" x14ac:dyDescent="0.3">
      <c r="A29" s="1" t="s">
        <v>25</v>
      </c>
      <c r="B29" s="1"/>
      <c r="C29" s="1"/>
      <c r="D29" s="1"/>
      <c r="E29" s="1"/>
      <c r="F29" s="1"/>
      <c r="G29" s="1"/>
      <c r="H29" s="1"/>
      <c r="I29" s="1"/>
    </row>
    <row r="30" spans="1:9" x14ac:dyDescent="0.3">
      <c r="A30" s="1" t="s">
        <v>47</v>
      </c>
      <c r="B30" s="1"/>
      <c r="C30" s="1"/>
      <c r="D30" s="1"/>
      <c r="E30" s="1"/>
      <c r="F30" s="1"/>
      <c r="G30" s="1"/>
      <c r="H30" s="1"/>
      <c r="I30" s="1"/>
    </row>
    <row r="31" spans="1:9" x14ac:dyDescent="0.3">
      <c r="A31" s="1"/>
      <c r="B31" s="1" t="s">
        <v>33</v>
      </c>
      <c r="C31" s="1" t="s">
        <v>48</v>
      </c>
      <c r="D31" s="1" t="s">
        <v>16</v>
      </c>
      <c r="E31" s="1"/>
      <c r="F31" s="1">
        <v>247.5</v>
      </c>
      <c r="G31" s="1">
        <v>10.89</v>
      </c>
      <c r="H31" s="1">
        <v>9.09</v>
      </c>
      <c r="I31" s="1">
        <v>30.6</v>
      </c>
    </row>
    <row r="32" spans="1:9" x14ac:dyDescent="0.3">
      <c r="A32" s="1"/>
      <c r="B32" s="1" t="s">
        <v>17</v>
      </c>
      <c r="C32" s="1" t="s">
        <v>49</v>
      </c>
      <c r="D32" s="1" t="s">
        <v>53</v>
      </c>
      <c r="E32" s="1"/>
      <c r="F32" s="1">
        <v>81</v>
      </c>
      <c r="G32" s="1">
        <v>1.5</v>
      </c>
      <c r="H32" s="1">
        <v>1.3</v>
      </c>
      <c r="I32" s="1">
        <v>15.9</v>
      </c>
    </row>
    <row r="33" spans="1:9" x14ac:dyDescent="0.3">
      <c r="A33" s="1"/>
      <c r="B33" s="1" t="s">
        <v>22</v>
      </c>
      <c r="C33" s="1" t="s">
        <v>39</v>
      </c>
      <c r="D33" s="1" t="s">
        <v>37</v>
      </c>
      <c r="E33" s="1"/>
      <c r="F33" s="1">
        <v>35.25</v>
      </c>
      <c r="G33" s="1">
        <v>1.1399999999999999</v>
      </c>
      <c r="H33" s="1">
        <v>0.12</v>
      </c>
      <c r="I33" s="1">
        <v>7.38</v>
      </c>
    </row>
    <row r="34" spans="1:9" x14ac:dyDescent="0.3">
      <c r="A34" s="1"/>
      <c r="B34" s="1" t="s">
        <v>22</v>
      </c>
      <c r="C34" s="1" t="s">
        <v>41</v>
      </c>
      <c r="D34" s="1" t="s">
        <v>50</v>
      </c>
      <c r="E34" s="1"/>
      <c r="F34" s="1">
        <v>17.399999999999999</v>
      </c>
      <c r="G34" s="1">
        <v>0.66</v>
      </c>
      <c r="H34" s="1">
        <v>0.12</v>
      </c>
      <c r="I34" s="1">
        <v>3.34</v>
      </c>
    </row>
    <row r="35" spans="1:9" x14ac:dyDescent="0.3">
      <c r="A35" s="1"/>
      <c r="B35" s="1" t="s">
        <v>22</v>
      </c>
      <c r="C35" s="1" t="s">
        <v>52</v>
      </c>
      <c r="D35" s="1" t="s">
        <v>24</v>
      </c>
      <c r="E35" s="1"/>
      <c r="F35" s="1">
        <v>0</v>
      </c>
      <c r="G35" s="1">
        <v>0</v>
      </c>
      <c r="H35" s="1">
        <v>0</v>
      </c>
      <c r="I35" s="1">
        <v>0</v>
      </c>
    </row>
    <row r="36" spans="1:9" x14ac:dyDescent="0.3">
      <c r="A36" s="1" t="s">
        <v>25</v>
      </c>
      <c r="B36" s="1"/>
      <c r="C36" s="1"/>
      <c r="D36" s="1"/>
      <c r="E36" s="1"/>
      <c r="F36" s="1"/>
      <c r="G36" s="1"/>
      <c r="H36" s="1"/>
      <c r="I36" s="1"/>
    </row>
    <row r="37" spans="1:9" x14ac:dyDescent="0.3">
      <c r="A37" s="1" t="s">
        <v>51</v>
      </c>
      <c r="B37" s="1"/>
      <c r="C37" s="1"/>
      <c r="D37" s="1"/>
      <c r="E37" s="1">
        <v>163</v>
      </c>
      <c r="F37" s="1"/>
      <c r="G37" s="1"/>
      <c r="H37" s="1"/>
      <c r="I37" s="1"/>
    </row>
  </sheetData>
  <mergeCells count="2">
    <mergeCell ref="B1:C1"/>
    <mergeCell ref="E1:G1"/>
  </mergeCells>
  <pageMargins left="0.7" right="0.7" top="0.75" bottom="0.75" header="0.3" footer="0.3"/>
  <pageSetup orientation="portrait" horizontalDpi="4294967295" verticalDpi="429496729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35A98E-6327-4673-A1CB-91F263085902}">
  <dimension ref="A1:I39"/>
  <sheetViews>
    <sheetView topLeftCell="B1" workbookViewId="0">
      <selection activeCell="F35" sqref="F35"/>
    </sheetView>
  </sheetViews>
  <sheetFormatPr defaultRowHeight="14.4" x14ac:dyDescent="0.3"/>
  <cols>
    <col min="1" max="1" width="33.33203125" bestFit="1" customWidth="1"/>
    <col min="2" max="2" width="35" bestFit="1" customWidth="1"/>
    <col min="3" max="3" width="41.21875" bestFit="1" customWidth="1"/>
    <col min="4" max="4" width="10" customWidth="1"/>
    <col min="5" max="5" width="7" bestFit="1" customWidth="1"/>
    <col min="6" max="6" width="13.33203125" bestFit="1" customWidth="1"/>
    <col min="7" max="9" width="10" customWidth="1"/>
  </cols>
  <sheetData>
    <row r="1" spans="1:9" x14ac:dyDescent="0.3">
      <c r="A1" s="1" t="s">
        <v>0</v>
      </c>
      <c r="B1" s="2" t="s">
        <v>1</v>
      </c>
      <c r="C1" s="2"/>
      <c r="D1" s="1" t="s">
        <v>2</v>
      </c>
      <c r="E1" s="2"/>
      <c r="F1" s="2"/>
      <c r="G1" s="2"/>
      <c r="H1" s="3" t="s">
        <v>3</v>
      </c>
      <c r="I1" s="4">
        <v>45250</v>
      </c>
    </row>
    <row r="2" spans="1:9" x14ac:dyDescent="0.3">
      <c r="A2" s="1" t="s">
        <v>4</v>
      </c>
      <c r="B2" s="1" t="s">
        <v>5</v>
      </c>
      <c r="C2" s="1" t="s">
        <v>6</v>
      </c>
      <c r="D2" s="1" t="s">
        <v>7</v>
      </c>
      <c r="E2" s="1" t="s">
        <v>8</v>
      </c>
      <c r="F2" s="1" t="s">
        <v>9</v>
      </c>
      <c r="G2" s="1" t="s">
        <v>10</v>
      </c>
      <c r="H2" s="1" t="s">
        <v>11</v>
      </c>
      <c r="I2" s="1" t="s">
        <v>12</v>
      </c>
    </row>
    <row r="3" spans="1:9" x14ac:dyDescent="0.3">
      <c r="A3" s="1" t="s">
        <v>13</v>
      </c>
      <c r="B3" s="1"/>
      <c r="C3" s="1"/>
      <c r="D3" s="1"/>
      <c r="E3" s="1"/>
      <c r="F3" s="1"/>
      <c r="G3" s="1"/>
      <c r="H3" s="1"/>
      <c r="I3" s="1"/>
    </row>
    <row r="4" spans="1:9" x14ac:dyDescent="0.3">
      <c r="A4" s="1"/>
      <c r="B4" s="1" t="s">
        <v>14</v>
      </c>
      <c r="C4" s="1" t="s">
        <v>60</v>
      </c>
      <c r="D4" s="1" t="s">
        <v>53</v>
      </c>
      <c r="E4" s="1"/>
      <c r="F4" s="1">
        <f>1.2*200</f>
        <v>240</v>
      </c>
      <c r="G4" s="1">
        <f>0.031*200</f>
        <v>6.2</v>
      </c>
      <c r="H4" s="1">
        <f>0.038*200</f>
        <v>7.6</v>
      </c>
      <c r="I4" s="1">
        <f>0.185*200</f>
        <v>37</v>
      </c>
    </row>
    <row r="5" spans="1:9" x14ac:dyDescent="0.3">
      <c r="A5" s="1"/>
      <c r="B5" s="1" t="s">
        <v>14</v>
      </c>
      <c r="C5" s="1" t="s">
        <v>61</v>
      </c>
      <c r="D5" s="1" t="s">
        <v>53</v>
      </c>
      <c r="E5" s="1"/>
      <c r="F5" s="1"/>
      <c r="G5" s="1"/>
      <c r="H5" s="1"/>
      <c r="I5" s="1"/>
    </row>
    <row r="6" spans="1:9" x14ac:dyDescent="0.3">
      <c r="A6" s="1"/>
      <c r="B6" s="1" t="s">
        <v>17</v>
      </c>
      <c r="C6" s="1" t="s">
        <v>18</v>
      </c>
      <c r="D6" s="1" t="s">
        <v>53</v>
      </c>
      <c r="E6" s="1"/>
      <c r="F6" s="1">
        <v>61</v>
      </c>
      <c r="G6" s="1">
        <v>0.1</v>
      </c>
      <c r="H6" s="1">
        <v>0</v>
      </c>
      <c r="I6" s="1">
        <v>15.2</v>
      </c>
    </row>
    <row r="7" spans="1:9" x14ac:dyDescent="0.3">
      <c r="A7" s="1"/>
      <c r="B7" s="1" t="s">
        <v>19</v>
      </c>
      <c r="C7" s="1" t="s">
        <v>57</v>
      </c>
      <c r="D7" s="1" t="s">
        <v>37</v>
      </c>
      <c r="E7" s="1"/>
      <c r="F7" s="1">
        <v>0</v>
      </c>
      <c r="G7" s="1">
        <v>0</v>
      </c>
      <c r="H7" s="1">
        <v>0</v>
      </c>
      <c r="I7" s="1">
        <v>0</v>
      </c>
    </row>
    <row r="8" spans="1:9" x14ac:dyDescent="0.3">
      <c r="A8" s="1"/>
      <c r="B8" s="1" t="s">
        <v>19</v>
      </c>
      <c r="C8" s="1" t="s">
        <v>20</v>
      </c>
      <c r="D8" s="1" t="s">
        <v>21</v>
      </c>
      <c r="E8" s="1"/>
      <c r="F8" s="1">
        <v>37.4</v>
      </c>
      <c r="G8" s="1">
        <v>2.5000000000000001E-2</v>
      </c>
      <c r="H8" s="1">
        <v>4.125</v>
      </c>
      <c r="I8" s="1">
        <v>0.04</v>
      </c>
    </row>
    <row r="9" spans="1:9" x14ac:dyDescent="0.3">
      <c r="A9" s="1"/>
      <c r="B9" s="1" t="s">
        <v>22</v>
      </c>
      <c r="C9" s="1" t="s">
        <v>23</v>
      </c>
      <c r="D9" s="1" t="s">
        <v>24</v>
      </c>
      <c r="E9" s="1"/>
      <c r="F9" s="1">
        <v>78.599999999999994</v>
      </c>
      <c r="G9" s="1">
        <v>2.25</v>
      </c>
      <c r="H9" s="1">
        <v>0.87</v>
      </c>
      <c r="I9" s="1">
        <v>15.42</v>
      </c>
    </row>
    <row r="10" spans="1:9" x14ac:dyDescent="0.3">
      <c r="A10" s="1"/>
      <c r="B10" s="1" t="s">
        <v>22</v>
      </c>
      <c r="C10" s="1" t="s">
        <v>52</v>
      </c>
      <c r="D10" s="1" t="s">
        <v>24</v>
      </c>
      <c r="E10" s="1"/>
      <c r="F10" s="1">
        <v>0</v>
      </c>
      <c r="G10" s="1">
        <v>0</v>
      </c>
      <c r="H10" s="1">
        <v>0</v>
      </c>
      <c r="I10" s="1">
        <v>0</v>
      </c>
    </row>
    <row r="11" spans="1:9" x14ac:dyDescent="0.3">
      <c r="A11" s="1" t="s">
        <v>25</v>
      </c>
      <c r="B11" s="1"/>
      <c r="C11" s="1"/>
      <c r="D11" s="1"/>
      <c r="E11" s="1"/>
      <c r="F11" s="1"/>
      <c r="G11" s="1"/>
      <c r="H11" s="1"/>
      <c r="I11" s="1"/>
    </row>
    <row r="12" spans="1:9" x14ac:dyDescent="0.3">
      <c r="A12" s="1" t="s">
        <v>26</v>
      </c>
      <c r="B12" s="1"/>
      <c r="C12" s="1"/>
      <c r="D12" s="1"/>
      <c r="E12" s="1"/>
      <c r="F12" s="1"/>
      <c r="G12" s="1"/>
      <c r="H12" s="1"/>
      <c r="I12" s="1"/>
    </row>
    <row r="13" spans="1:9" x14ac:dyDescent="0.3">
      <c r="A13" s="1"/>
      <c r="B13" s="1" t="s">
        <v>17</v>
      </c>
      <c r="C13" s="1" t="s">
        <v>27</v>
      </c>
      <c r="D13" s="1" t="s">
        <v>28</v>
      </c>
      <c r="E13" s="1"/>
      <c r="F13" s="1">
        <v>46</v>
      </c>
      <c r="G13" s="1">
        <v>0.5</v>
      </c>
      <c r="H13" s="1">
        <v>0.1</v>
      </c>
      <c r="I13" s="1">
        <v>10.1</v>
      </c>
    </row>
    <row r="14" spans="1:9" x14ac:dyDescent="0.3">
      <c r="A14" s="1" t="s">
        <v>25</v>
      </c>
      <c r="B14" s="1"/>
      <c r="C14" s="1"/>
      <c r="D14" s="1"/>
      <c r="E14" s="1"/>
      <c r="F14" s="1"/>
      <c r="G14" s="1"/>
      <c r="H14" s="1"/>
      <c r="I14" s="1"/>
    </row>
    <row r="15" spans="1:9" x14ac:dyDescent="0.3">
      <c r="A15" s="1" t="s">
        <v>29</v>
      </c>
      <c r="B15" s="1"/>
      <c r="C15" s="1"/>
      <c r="D15" s="1"/>
      <c r="E15" s="1"/>
      <c r="F15" s="1"/>
      <c r="G15" s="1"/>
      <c r="H15" s="1"/>
      <c r="I15" s="1"/>
    </row>
    <row r="16" spans="1:9" x14ac:dyDescent="0.3">
      <c r="A16" s="1"/>
      <c r="B16" s="1" t="s">
        <v>30</v>
      </c>
      <c r="C16" s="1" t="s">
        <v>31</v>
      </c>
      <c r="D16" s="1" t="s">
        <v>16</v>
      </c>
      <c r="E16" s="1"/>
      <c r="F16" s="1">
        <v>45.54</v>
      </c>
      <c r="G16" s="1">
        <v>0.86399999999999999</v>
      </c>
      <c r="H16" s="1">
        <v>1.8720000000000001</v>
      </c>
      <c r="I16" s="1">
        <v>6.3179999999999996</v>
      </c>
    </row>
    <row r="17" spans="1:9" x14ac:dyDescent="0.3">
      <c r="A17" s="1"/>
      <c r="B17" s="1" t="s">
        <v>30</v>
      </c>
      <c r="C17" s="1" t="s">
        <v>62</v>
      </c>
      <c r="D17" s="1" t="s">
        <v>16</v>
      </c>
      <c r="E17" s="1"/>
      <c r="F17" s="1"/>
      <c r="G17" s="1"/>
      <c r="H17" s="1"/>
      <c r="I17" s="1"/>
    </row>
    <row r="18" spans="1:9" x14ac:dyDescent="0.3">
      <c r="A18" s="1"/>
      <c r="B18" s="1" t="s">
        <v>33</v>
      </c>
      <c r="C18" s="1" t="s">
        <v>34</v>
      </c>
      <c r="D18" s="1" t="s">
        <v>16</v>
      </c>
      <c r="E18" s="1"/>
      <c r="F18" s="1">
        <v>316.8</v>
      </c>
      <c r="G18" s="1">
        <v>13.608000000000001</v>
      </c>
      <c r="H18" s="1">
        <v>13.391999999999999</v>
      </c>
      <c r="I18" s="1">
        <v>35.423999999999999</v>
      </c>
    </row>
    <row r="19" spans="1:9" x14ac:dyDescent="0.3">
      <c r="A19" s="1"/>
      <c r="B19" s="1" t="s">
        <v>17</v>
      </c>
      <c r="C19" s="1" t="s">
        <v>35</v>
      </c>
      <c r="D19" s="1" t="s">
        <v>16</v>
      </c>
      <c r="E19" s="1"/>
      <c r="F19" s="1">
        <v>72.900000000000006</v>
      </c>
      <c r="G19" s="1">
        <v>0.27</v>
      </c>
      <c r="H19" s="1">
        <v>0</v>
      </c>
      <c r="I19" s="1">
        <v>18.09</v>
      </c>
    </row>
    <row r="20" spans="1:9" x14ac:dyDescent="0.3">
      <c r="A20" s="1"/>
      <c r="B20" s="1" t="s">
        <v>19</v>
      </c>
      <c r="C20" s="1" t="s">
        <v>36</v>
      </c>
      <c r="D20" s="1" t="s">
        <v>37</v>
      </c>
      <c r="E20" s="1"/>
      <c r="F20" s="1">
        <v>50.13</v>
      </c>
      <c r="G20" s="1">
        <v>1.6879999999999999</v>
      </c>
      <c r="H20" s="1">
        <v>0.17</v>
      </c>
      <c r="I20" s="1">
        <v>10.461</v>
      </c>
    </row>
    <row r="21" spans="1:9" x14ac:dyDescent="0.3">
      <c r="A21" s="1"/>
      <c r="B21" s="1" t="s">
        <v>19</v>
      </c>
      <c r="C21" s="1" t="s">
        <v>38</v>
      </c>
      <c r="D21" s="1" t="s">
        <v>54</v>
      </c>
      <c r="E21" s="1"/>
      <c r="F21" s="1">
        <v>5.2</v>
      </c>
      <c r="G21" s="1">
        <v>0.32</v>
      </c>
      <c r="H21" s="1">
        <v>0.04</v>
      </c>
      <c r="I21" s="1">
        <v>0.68</v>
      </c>
    </row>
    <row r="22" spans="1:9" x14ac:dyDescent="0.3">
      <c r="A22" s="1"/>
      <c r="B22" s="1" t="s">
        <v>22</v>
      </c>
      <c r="C22" s="1" t="s">
        <v>39</v>
      </c>
      <c r="D22" s="1" t="s">
        <v>40</v>
      </c>
      <c r="E22" s="1"/>
      <c r="F22" s="1">
        <v>47</v>
      </c>
      <c r="G22" s="1">
        <v>1.52</v>
      </c>
      <c r="H22" s="1">
        <v>0.16</v>
      </c>
      <c r="I22" s="1">
        <v>9.84</v>
      </c>
    </row>
    <row r="23" spans="1:9" x14ac:dyDescent="0.3">
      <c r="A23" s="1"/>
      <c r="B23" s="1" t="s">
        <v>22</v>
      </c>
      <c r="C23" s="1" t="s">
        <v>41</v>
      </c>
      <c r="D23" s="1" t="s">
        <v>37</v>
      </c>
      <c r="E23" s="1"/>
      <c r="F23" s="1">
        <v>26.1</v>
      </c>
      <c r="G23" s="1">
        <v>0.99</v>
      </c>
      <c r="H23" s="1">
        <v>0.18</v>
      </c>
      <c r="I23" s="1">
        <v>5.01</v>
      </c>
    </row>
    <row r="24" spans="1:9" x14ac:dyDescent="0.3">
      <c r="A24" s="1"/>
      <c r="B24" s="1" t="s">
        <v>22</v>
      </c>
      <c r="C24" s="1" t="s">
        <v>52</v>
      </c>
      <c r="D24" s="1" t="s">
        <v>24</v>
      </c>
      <c r="E24" s="1"/>
      <c r="F24" s="1">
        <v>0</v>
      </c>
      <c r="G24" s="1">
        <v>0</v>
      </c>
      <c r="H24" s="1">
        <v>0</v>
      </c>
      <c r="I24" s="1">
        <v>0</v>
      </c>
    </row>
    <row r="25" spans="1:9" x14ac:dyDescent="0.3">
      <c r="A25" s="1" t="s">
        <v>25</v>
      </c>
      <c r="B25" s="1"/>
      <c r="C25" s="1"/>
      <c r="D25" s="1"/>
      <c r="E25" s="1"/>
      <c r="F25" s="1"/>
      <c r="G25" s="1"/>
      <c r="H25" s="1"/>
      <c r="I25" s="1"/>
    </row>
    <row r="26" spans="1:9" x14ac:dyDescent="0.3">
      <c r="A26" s="1" t="s">
        <v>42</v>
      </c>
      <c r="B26" s="1"/>
      <c r="C26" s="1"/>
      <c r="D26" s="1"/>
      <c r="E26" s="1"/>
      <c r="F26" s="1"/>
      <c r="G26" s="1"/>
      <c r="H26" s="1"/>
      <c r="I26" s="1"/>
    </row>
    <row r="27" spans="1:9" x14ac:dyDescent="0.3">
      <c r="A27" s="1"/>
      <c r="B27" s="1" t="s">
        <v>17</v>
      </c>
      <c r="C27" s="1" t="s">
        <v>43</v>
      </c>
      <c r="D27" s="1" t="s">
        <v>53</v>
      </c>
      <c r="E27" s="1"/>
      <c r="F27" s="1">
        <v>97</v>
      </c>
      <c r="G27" s="1">
        <v>0.7</v>
      </c>
      <c r="H27" s="1">
        <v>0.3</v>
      </c>
      <c r="I27" s="1">
        <v>22.8</v>
      </c>
    </row>
    <row r="28" spans="1:9" x14ac:dyDescent="0.3">
      <c r="A28" s="1"/>
      <c r="B28" s="1" t="s">
        <v>44</v>
      </c>
      <c r="C28" s="1" t="s">
        <v>45</v>
      </c>
      <c r="D28" s="1" t="s">
        <v>46</v>
      </c>
      <c r="E28" s="1"/>
      <c r="F28" s="1">
        <v>239</v>
      </c>
      <c r="G28" s="1">
        <v>4.0999999999999996</v>
      </c>
      <c r="H28" s="1">
        <v>7.3</v>
      </c>
      <c r="I28" s="1">
        <v>39.299999999999997</v>
      </c>
    </row>
    <row r="29" spans="1:9" x14ac:dyDescent="0.3">
      <c r="A29" s="1" t="s">
        <v>25</v>
      </c>
      <c r="B29" s="1"/>
      <c r="C29" s="1" t="s">
        <v>63</v>
      </c>
      <c r="D29" s="1" t="s">
        <v>24</v>
      </c>
      <c r="E29" s="1"/>
      <c r="F29" s="1"/>
      <c r="G29" s="1"/>
      <c r="H29" s="1"/>
      <c r="I29" s="1"/>
    </row>
    <row r="30" spans="1:9" x14ac:dyDescent="0.3">
      <c r="A30" s="1" t="s">
        <v>47</v>
      </c>
      <c r="B30" s="1"/>
      <c r="C30" s="1"/>
      <c r="D30" s="1"/>
      <c r="E30" s="1"/>
      <c r="F30" s="1"/>
      <c r="G30" s="1"/>
      <c r="H30" s="1"/>
      <c r="I30" s="1"/>
    </row>
    <row r="31" spans="1:9" x14ac:dyDescent="0.3">
      <c r="A31" s="1"/>
      <c r="B31" s="1" t="s">
        <v>33</v>
      </c>
      <c r="C31" s="1" t="s">
        <v>48</v>
      </c>
      <c r="D31" s="1" t="s">
        <v>16</v>
      </c>
      <c r="E31" s="1"/>
      <c r="F31" s="1">
        <v>247.5</v>
      </c>
      <c r="G31" s="1">
        <v>10.89</v>
      </c>
      <c r="H31" s="1">
        <v>9.09</v>
      </c>
      <c r="I31" s="1">
        <v>30.6</v>
      </c>
    </row>
    <row r="32" spans="1:9" ht="28.8" x14ac:dyDescent="0.3">
      <c r="A32" s="1"/>
      <c r="B32" s="1" t="s">
        <v>33</v>
      </c>
      <c r="C32" s="5" t="s">
        <v>64</v>
      </c>
      <c r="D32" s="1" t="s">
        <v>16</v>
      </c>
      <c r="E32" s="1"/>
      <c r="F32" s="1"/>
      <c r="G32" s="1"/>
      <c r="H32" s="1"/>
      <c r="I32" s="1"/>
    </row>
    <row r="33" spans="1:9" x14ac:dyDescent="0.3">
      <c r="A33" s="1"/>
      <c r="B33" s="1" t="s">
        <v>17</v>
      </c>
      <c r="C33" s="1" t="s">
        <v>49</v>
      </c>
      <c r="D33" s="1" t="s">
        <v>53</v>
      </c>
      <c r="E33" s="1"/>
      <c r="F33" s="1">
        <v>81</v>
      </c>
      <c r="G33" s="1">
        <v>1.5</v>
      </c>
      <c r="H33" s="1">
        <v>1.3</v>
      </c>
      <c r="I33" s="1">
        <v>15.9</v>
      </c>
    </row>
    <row r="34" spans="1:9" x14ac:dyDescent="0.3">
      <c r="A34" s="1"/>
      <c r="B34" s="1"/>
      <c r="C34" s="1" t="s">
        <v>65</v>
      </c>
      <c r="D34" s="1" t="s">
        <v>53</v>
      </c>
      <c r="E34" s="1"/>
      <c r="F34" s="1">
        <v>60</v>
      </c>
      <c r="G34" s="1"/>
      <c r="H34" s="1"/>
      <c r="I34" s="1"/>
    </row>
    <row r="35" spans="1:9" x14ac:dyDescent="0.3">
      <c r="A35" s="1"/>
      <c r="B35" s="1" t="s">
        <v>22</v>
      </c>
      <c r="C35" s="1" t="s">
        <v>39</v>
      </c>
      <c r="D35" s="1" t="s">
        <v>37</v>
      </c>
      <c r="E35" s="1"/>
      <c r="F35" s="1">
        <v>35.25</v>
      </c>
      <c r="G35" s="1">
        <v>1.1399999999999999</v>
      </c>
      <c r="H35" s="1">
        <v>0.12</v>
      </c>
      <c r="I35" s="1">
        <v>7.38</v>
      </c>
    </row>
    <row r="36" spans="1:9" x14ac:dyDescent="0.3">
      <c r="A36" s="1"/>
      <c r="B36" s="1" t="s">
        <v>22</v>
      </c>
      <c r="C36" s="1" t="s">
        <v>41</v>
      </c>
      <c r="D36" s="1" t="s">
        <v>50</v>
      </c>
      <c r="E36" s="1"/>
      <c r="F36" s="1">
        <v>17.399999999999999</v>
      </c>
      <c r="G36" s="1">
        <v>0.66</v>
      </c>
      <c r="H36" s="1">
        <v>0.12</v>
      </c>
      <c r="I36" s="1">
        <v>3.34</v>
      </c>
    </row>
    <row r="37" spans="1:9" x14ac:dyDescent="0.3">
      <c r="A37" s="1"/>
      <c r="B37" s="1" t="s">
        <v>22</v>
      </c>
      <c r="C37" s="1" t="s">
        <v>52</v>
      </c>
      <c r="D37" s="1" t="s">
        <v>24</v>
      </c>
      <c r="E37" s="1"/>
      <c r="F37" s="1">
        <v>0</v>
      </c>
      <c r="G37" s="1">
        <v>0</v>
      </c>
      <c r="H37" s="1">
        <v>0</v>
      </c>
      <c r="I37" s="1">
        <v>0</v>
      </c>
    </row>
    <row r="38" spans="1:9" x14ac:dyDescent="0.3">
      <c r="A38" s="1" t="s">
        <v>25</v>
      </c>
      <c r="B38" s="1"/>
      <c r="C38" s="1"/>
      <c r="D38" s="1"/>
      <c r="E38" s="1"/>
      <c r="F38" s="1"/>
      <c r="G38" s="1"/>
      <c r="H38" s="1"/>
      <c r="I38" s="1"/>
    </row>
    <row r="39" spans="1:9" x14ac:dyDescent="0.3">
      <c r="A39" s="1" t="s">
        <v>51</v>
      </c>
      <c r="B39" s="1"/>
      <c r="C39" s="1"/>
      <c r="D39" s="1"/>
      <c r="E39" s="1">
        <v>163</v>
      </c>
      <c r="F39" s="1"/>
      <c r="G39" s="1"/>
      <c r="H39" s="1"/>
      <c r="I39" s="1"/>
    </row>
  </sheetData>
  <mergeCells count="2">
    <mergeCell ref="B1:C1"/>
    <mergeCell ref="E1:G1"/>
  </mergeCells>
  <pageMargins left="0.7" right="0.7" top="0.75" bottom="0.75" header="0.3" footer="0.3"/>
  <pageSetup orientation="portrait" horizontalDpi="4294967295" verticalDpi="42949672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Дневной рацион, Дети до 3 лет,</vt:lpstr>
      <vt:lpstr>Дневной рацион, Дети свыше 3 л</vt:lpstr>
      <vt:lpstr>Дневной рацион, АЛЛЕРГИЯ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2023-11-17T08:08:19Z</dcterms:created>
  <dcterms:modified xsi:type="dcterms:W3CDTF">2023-11-17T08:18:35Z</dcterms:modified>
  <cp:category/>
</cp:coreProperties>
</file>