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E99E2525-12BC-4D2B-A662-280FF0AF4411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Дневной рацион, Дети до 3 лет," sheetId="3" r:id="rId1"/>
    <sheet name="Дневной рацион, Дети свыше 3 л" sheetId="2" r:id="rId2"/>
    <sheet name="Дневной рацион, ОВЗ, МАДОУ д_с" sheetId="1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<sst xmlns="http://schemas.openxmlformats.org/spreadsheetml/2006/main" count="384" uniqueCount="76">
  <si>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</si>
  <si>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</si>
  <si>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</si>
  <si>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</si>
  <si>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</si>
  <si>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</si>
  <si>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</si>
  <si>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</si>
  <si>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</si>
  <si>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</si>
  <si>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</si>
  <si>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</si>
  <si>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</si>
  <si>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</si>
  <si>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</si>
  <si>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рассыпчатая</t>
  </si>
  <si>
    <t>Омлет натуральный</t>
  </si>
  <si>
    <t>150г</t>
  </si>
  <si>
    <t>Напитки</t>
  </si>
  <si>
    <t>Кофейный напиток с молоком</t>
  </si>
  <si>
    <t>200г</t>
  </si>
  <si>
    <t>Порционные блюда</t>
  </si>
  <si>
    <t>Сыр твердых сортов в нарезке*</t>
  </si>
  <si>
    <t>15г</t>
  </si>
  <si>
    <t>Хлеб</t>
  </si>
  <si>
    <t>Батон 1 сорт</t>
  </si>
  <si>
    <t>30г</t>
  </si>
  <si>
    <t>Хлебцы без глютена</t>
  </si>
  <si>
    <t>Общая стоимость</t>
  </si>
  <si>
    <t>ЗАВТРАК №2</t>
  </si>
  <si>
    <t>Снежок</t>
  </si>
  <si>
    <t>100г</t>
  </si>
  <si>
    <t>Сок</t>
  </si>
  <si>
    <t>ОБЕД</t>
  </si>
  <si>
    <t>Первые блюда (Супы)</t>
  </si>
  <si>
    <t>Щи из свежей капусты с картофелем</t>
  </si>
  <si>
    <t>Вторые блюда</t>
  </si>
  <si>
    <t>Рыбные хлебцы (паровые) (минтай)</t>
  </si>
  <si>
    <t>70г</t>
  </si>
  <si>
    <t>Гарниры</t>
  </si>
  <si>
    <t>Картофельное пюре</t>
  </si>
  <si>
    <t>130г</t>
  </si>
  <si>
    <t>Компот из смеси сухофруктов</t>
  </si>
  <si>
    <t>Гренки из пшеничного хлеба</t>
  </si>
  <si>
    <t>10г</t>
  </si>
  <si>
    <t>Икра свекольная</t>
  </si>
  <si>
    <t>50г</t>
  </si>
  <si>
    <t>Сметана</t>
  </si>
  <si>
    <t>5г</t>
  </si>
  <si>
    <t>Хлеб пшеничный</t>
  </si>
  <si>
    <t>Хлеб ржаной</t>
  </si>
  <si>
    <t>25г</t>
  </si>
  <si>
    <t>ПОЛДНИК</t>
  </si>
  <si>
    <t>Молоко кипяченое</t>
  </si>
  <si>
    <t>210г</t>
  </si>
  <si>
    <t>Кондитерские изделия</t>
  </si>
  <si>
    <t>Вафли</t>
  </si>
  <si>
    <t>36г</t>
  </si>
  <si>
    <t>Печенье без глютеновое</t>
  </si>
  <si>
    <t>УЖИН</t>
  </si>
  <si>
    <t>Каша молочная кукурузная жидкая</t>
  </si>
  <si>
    <t>220г</t>
  </si>
  <si>
    <t xml:space="preserve">Чай с молоком </t>
  </si>
  <si>
    <t>Масло сливочное порционно</t>
  </si>
  <si>
    <t>Общая стоимость дневного рациона</t>
  </si>
  <si>
    <t>180г</t>
  </si>
  <si>
    <t>20г</t>
  </si>
  <si>
    <t>18г</t>
  </si>
  <si>
    <t>189г</t>
  </si>
  <si>
    <t>40г</t>
  </si>
  <si>
    <t>60г</t>
  </si>
  <si>
    <t xml:space="preserve">Чай с сахаром </t>
  </si>
  <si>
    <t xml:space="preserve">Яйцо отварное </t>
  </si>
  <si>
    <t>1шт</t>
  </si>
  <si>
    <t>Каша бе молочная кукурузная жидкая</t>
  </si>
  <si>
    <t xml:space="preserve">Джем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</si>
</sst>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B696-4649-472C-98DE-8B3438AF8A65}">
  <dimension ref="A1:I34"/>
  <sheetViews>
    <sheetView topLeftCell="A13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45384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16</v>
      </c>
      <c r="D4" s="1" t="s">
        <v>17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18</v>
      </c>
      <c r="C5" s="1" t="s">
        <v>19</v>
      </c>
      <c r="D5" s="1" t="s">
        <v>17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21</v>
      </c>
      <c r="C6" s="1" t="s">
        <v>22</v>
      </c>
      <c r="D6" s="1" t="s">
        <v>44</v>
      </c>
      <c r="E6" s="1"/>
      <c r="F6" s="1">
        <v>36.334000000000003</v>
      </c>
      <c r="G6" s="1">
        <v>2.34</v>
      </c>
      <c r="H6" s="1">
        <v>3</v>
      </c>
      <c r="I6" s="1">
        <v>0</v>
      </c>
    </row>
    <row r="7" spans="1:9" x14ac:dyDescent="0.3">
      <c r="A7" s="1"/>
      <c r="B7" s="1" t="s">
        <v>24</v>
      </c>
      <c r="C7" s="1" t="s">
        <v>25</v>
      </c>
      <c r="D7" s="1" t="s">
        <v>66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28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29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18</v>
      </c>
      <c r="C10" s="1" t="s">
        <v>30</v>
      </c>
      <c r="D10" s="1" t="s">
        <v>31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28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33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34</v>
      </c>
      <c r="C13" s="1" t="s">
        <v>35</v>
      </c>
      <c r="D13" s="1" t="s">
        <v>17</v>
      </c>
      <c r="E13" s="1"/>
      <c r="F13" s="1">
        <v>49.8</v>
      </c>
      <c r="G13" s="1">
        <v>1.05</v>
      </c>
      <c r="H13" s="1">
        <v>2.9849999999999999</v>
      </c>
      <c r="I13" s="1">
        <v>4.665</v>
      </c>
    </row>
    <row r="14" spans="1:9" x14ac:dyDescent="0.3">
      <c r="A14" s="1"/>
      <c r="B14" s="1" t="s">
        <v>36</v>
      </c>
      <c r="C14" s="1" t="s">
        <v>37</v>
      </c>
      <c r="D14" s="1" t="s">
        <v>70</v>
      </c>
      <c r="E14" s="1"/>
      <c r="F14" s="1">
        <v>71.400000000000006</v>
      </c>
      <c r="G14" s="1">
        <v>8.4600000000000009</v>
      </c>
      <c r="H14" s="1">
        <v>2.58</v>
      </c>
      <c r="I14" s="1">
        <v>3.54</v>
      </c>
    </row>
    <row r="15" spans="1:9" x14ac:dyDescent="0.3">
      <c r="A15" s="1"/>
      <c r="B15" s="1" t="s">
        <v>39</v>
      </c>
      <c r="C15" s="1" t="s">
        <v>40</v>
      </c>
      <c r="D15" s="1" t="s">
        <v>31</v>
      </c>
      <c r="E15" s="1"/>
      <c r="F15" s="1">
        <v>92</v>
      </c>
      <c r="G15" s="1">
        <v>2.1</v>
      </c>
      <c r="H15" s="1">
        <v>4.4000000000000004</v>
      </c>
      <c r="I15" s="1">
        <v>10.9</v>
      </c>
    </row>
    <row r="16" spans="1:9" x14ac:dyDescent="0.3">
      <c r="A16" s="1"/>
      <c r="B16" s="1" t="s">
        <v>18</v>
      </c>
      <c r="C16" s="1" t="s">
        <v>42</v>
      </c>
      <c r="D16" s="1" t="s">
        <v>17</v>
      </c>
      <c r="E16" s="1"/>
      <c r="F16" s="1">
        <v>82.5</v>
      </c>
      <c r="G16" s="1">
        <v>0.375</v>
      </c>
      <c r="H16" s="1">
        <v>0</v>
      </c>
      <c r="I16" s="1">
        <v>20.25</v>
      </c>
    </row>
    <row r="17" spans="1:9" x14ac:dyDescent="0.3">
      <c r="A17" s="1"/>
      <c r="B17" s="1" t="s">
        <v>21</v>
      </c>
      <c r="C17" s="1" t="s">
        <v>43</v>
      </c>
      <c r="D17" s="1" t="s">
        <v>44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21</v>
      </c>
      <c r="C18" s="1" t="s">
        <v>45</v>
      </c>
      <c r="D18" s="1" t="s">
        <v>69</v>
      </c>
      <c r="E18" s="1"/>
      <c r="F18" s="1">
        <v>46</v>
      </c>
      <c r="G18" s="1">
        <v>0.96</v>
      </c>
      <c r="H18" s="1">
        <v>2.84</v>
      </c>
      <c r="I18" s="1">
        <v>4.16</v>
      </c>
    </row>
    <row r="19" spans="1:9" x14ac:dyDescent="0.3">
      <c r="A19" s="1"/>
      <c r="B19" s="1" t="s">
        <v>21</v>
      </c>
      <c r="C19" s="1" t="s">
        <v>47</v>
      </c>
      <c r="D19" s="1" t="s">
        <v>48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24</v>
      </c>
      <c r="C20" s="1" t="s">
        <v>49</v>
      </c>
      <c r="D20" s="1" t="s">
        <v>44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24</v>
      </c>
      <c r="C21" s="1" t="s">
        <v>50</v>
      </c>
      <c r="D21" s="1" t="s">
        <v>66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52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18</v>
      </c>
      <c r="C24" s="1" t="s">
        <v>53</v>
      </c>
      <c r="D24" s="1" t="s">
        <v>68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55</v>
      </c>
      <c r="C25" s="1" t="s">
        <v>56</v>
      </c>
      <c r="D25" s="1" t="s">
        <v>67</v>
      </c>
      <c r="E25" s="1"/>
      <c r="F25" s="1">
        <v>63</v>
      </c>
      <c r="G25" s="1">
        <v>0.504</v>
      </c>
      <c r="H25" s="1">
        <v>0.59399999999999997</v>
      </c>
      <c r="I25" s="1">
        <v>13.914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59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60</v>
      </c>
      <c r="D28" s="1" t="s">
        <v>17</v>
      </c>
      <c r="E28" s="1"/>
      <c r="F28" s="1">
        <v>180</v>
      </c>
      <c r="G28" s="1">
        <v>4.6500000000000004</v>
      </c>
      <c r="H28" s="1">
        <v>5.5949999999999998</v>
      </c>
      <c r="I28" s="1">
        <v>27.75</v>
      </c>
    </row>
    <row r="29" spans="1:9" x14ac:dyDescent="0.3">
      <c r="A29" s="1"/>
      <c r="B29" s="1" t="s">
        <v>18</v>
      </c>
      <c r="C29" s="1" t="s">
        <v>62</v>
      </c>
      <c r="D29" s="1" t="s">
        <v>65</v>
      </c>
      <c r="E29" s="1"/>
      <c r="F29" s="1">
        <v>72.900000000000006</v>
      </c>
      <c r="G29" s="1">
        <v>1.35</v>
      </c>
      <c r="H29" s="1">
        <v>1.17</v>
      </c>
      <c r="I29" s="1">
        <v>14.31</v>
      </c>
    </row>
    <row r="30" spans="1:9" x14ac:dyDescent="0.3">
      <c r="A30" s="1"/>
      <c r="B30" s="1" t="s">
        <v>21</v>
      </c>
      <c r="C30" s="1" t="s">
        <v>63</v>
      </c>
      <c r="D30" s="1" t="s">
        <v>48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24</v>
      </c>
      <c r="C31" s="1" t="s">
        <v>49</v>
      </c>
      <c r="D31" s="1" t="s">
        <v>66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24</v>
      </c>
      <c r="C32" s="1" t="s">
        <v>50</v>
      </c>
      <c r="D32" s="1" t="s">
        <v>66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64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58D7F-A8AC-4CE2-AC78-5B8178BA4C7B}">
  <dimension ref="A1:I34"/>
  <sheetViews>
    <sheetView tabSelected="1" topLeftCell="A16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45384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16</v>
      </c>
      <c r="D4" s="1" t="s">
        <v>17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18</v>
      </c>
      <c r="C5" s="1" t="s">
        <v>19</v>
      </c>
      <c r="D5" s="1" t="s">
        <v>65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21</v>
      </c>
      <c r="C6" s="1" t="s">
        <v>22</v>
      </c>
      <c r="D6" s="1" t="s">
        <v>23</v>
      </c>
      <c r="E6" s="1"/>
      <c r="F6" s="1">
        <v>54.5</v>
      </c>
      <c r="G6" s="1">
        <v>3.51</v>
      </c>
      <c r="H6" s="1">
        <v>4.5</v>
      </c>
      <c r="I6" s="1">
        <v>0</v>
      </c>
    </row>
    <row r="7" spans="1:9" x14ac:dyDescent="0.3">
      <c r="A7" s="1"/>
      <c r="B7" s="1" t="s">
        <v>24</v>
      </c>
      <c r="C7" s="1" t="s">
        <v>25</v>
      </c>
      <c r="D7" s="1" t="s">
        <v>26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28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29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18</v>
      </c>
      <c r="C10" s="1" t="s">
        <v>30</v>
      </c>
      <c r="D10" s="1" t="s">
        <v>31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28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33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34</v>
      </c>
      <c r="C13" s="1" t="s">
        <v>35</v>
      </c>
      <c r="D13" s="1" t="s">
        <v>65</v>
      </c>
      <c r="E13" s="1"/>
      <c r="F13" s="1">
        <v>59.76</v>
      </c>
      <c r="G13" s="1">
        <v>1.26</v>
      </c>
      <c r="H13" s="1">
        <v>3.5819999999999999</v>
      </c>
      <c r="I13" s="1">
        <v>5.5979999999999999</v>
      </c>
    </row>
    <row r="14" spans="1:9" x14ac:dyDescent="0.3">
      <c r="A14" s="1"/>
      <c r="B14" s="1" t="s">
        <v>36</v>
      </c>
      <c r="C14" s="1" t="s">
        <v>37</v>
      </c>
      <c r="D14" s="1" t="s">
        <v>38</v>
      </c>
      <c r="E14" s="1"/>
      <c r="F14" s="1">
        <v>83.3</v>
      </c>
      <c r="G14" s="1">
        <v>9.8699999999999992</v>
      </c>
      <c r="H14" s="1">
        <v>3.01</v>
      </c>
      <c r="I14" s="1">
        <v>4.13</v>
      </c>
    </row>
    <row r="15" spans="1:9" x14ac:dyDescent="0.3">
      <c r="A15" s="1"/>
      <c r="B15" s="1" t="s">
        <v>39</v>
      </c>
      <c r="C15" s="1" t="s">
        <v>40</v>
      </c>
      <c r="D15" s="1" t="s">
        <v>41</v>
      </c>
      <c r="E15" s="1"/>
      <c r="F15" s="1">
        <v>119.6</v>
      </c>
      <c r="G15" s="1">
        <v>2.73</v>
      </c>
      <c r="H15" s="1">
        <v>5.72</v>
      </c>
      <c r="I15" s="1">
        <v>14.17</v>
      </c>
    </row>
    <row r="16" spans="1:9" x14ac:dyDescent="0.3">
      <c r="A16" s="1"/>
      <c r="B16" s="1" t="s">
        <v>18</v>
      </c>
      <c r="C16" s="1" t="s">
        <v>42</v>
      </c>
      <c r="D16" s="1" t="s">
        <v>65</v>
      </c>
      <c r="E16" s="1"/>
      <c r="F16" s="1">
        <v>99</v>
      </c>
      <c r="G16" s="1">
        <v>0.45</v>
      </c>
      <c r="H16" s="1">
        <v>0</v>
      </c>
      <c r="I16" s="1">
        <v>24.3</v>
      </c>
    </row>
    <row r="17" spans="1:9" x14ac:dyDescent="0.3">
      <c r="A17" s="1"/>
      <c r="B17" s="1" t="s">
        <v>21</v>
      </c>
      <c r="C17" s="1" t="s">
        <v>43</v>
      </c>
      <c r="D17" s="1" t="s">
        <v>44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21</v>
      </c>
      <c r="C18" s="1" t="s">
        <v>45</v>
      </c>
      <c r="D18" s="1" t="s">
        <v>46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21</v>
      </c>
      <c r="C19" s="1" t="s">
        <v>47</v>
      </c>
      <c r="D19" s="1" t="s">
        <v>48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24</v>
      </c>
      <c r="C20" s="1" t="s">
        <v>49</v>
      </c>
      <c r="D20" s="1" t="s">
        <v>23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24</v>
      </c>
      <c r="C21" s="1" t="s">
        <v>50</v>
      </c>
      <c r="D21" s="1" t="s">
        <v>51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52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18</v>
      </c>
      <c r="C24" s="1" t="s">
        <v>53</v>
      </c>
      <c r="D24" s="1" t="s">
        <v>54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55</v>
      </c>
      <c r="C25" s="1" t="s">
        <v>56</v>
      </c>
      <c r="D25" s="1" t="s">
        <v>57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59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60</v>
      </c>
      <c r="D28" s="1" t="s">
        <v>20</v>
      </c>
      <c r="E28" s="1"/>
      <c r="F28" s="1">
        <v>240</v>
      </c>
      <c r="G28" s="1">
        <v>6.2</v>
      </c>
      <c r="H28" s="1">
        <v>7.46</v>
      </c>
      <c r="I28" s="1">
        <v>37</v>
      </c>
    </row>
    <row r="29" spans="1:9" x14ac:dyDescent="0.3">
      <c r="A29" s="1"/>
      <c r="B29" s="1" t="s">
        <v>18</v>
      </c>
      <c r="C29" s="1" t="s">
        <v>62</v>
      </c>
      <c r="D29" s="1" t="s">
        <v>20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21</v>
      </c>
      <c r="C30" s="1" t="s">
        <v>63</v>
      </c>
      <c r="D30" s="1" t="s">
        <v>48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24</v>
      </c>
      <c r="C31" s="1" t="s">
        <v>49</v>
      </c>
      <c r="D31" s="1" t="s">
        <v>51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24</v>
      </c>
      <c r="C32" s="1" t="s">
        <v>50</v>
      </c>
      <c r="D32" s="1" t="s">
        <v>51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64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zoomScale="90" zoomScaleNormal="90" workbookViewId="0">
      <selection activeCell="A32" sqref="A3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45384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16</v>
      </c>
      <c r="D4" s="1" t="s">
        <v>17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18</v>
      </c>
      <c r="C5" s="1" t="s">
        <v>19</v>
      </c>
      <c r="D5" s="1" t="s">
        <v>20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21</v>
      </c>
      <c r="C6" s="1" t="s">
        <v>22</v>
      </c>
      <c r="D6" s="1" t="s">
        <v>23</v>
      </c>
      <c r="E6" s="1"/>
      <c r="F6" s="1">
        <v>54.5</v>
      </c>
      <c r="G6" s="1">
        <v>3.51</v>
      </c>
      <c r="H6" s="1">
        <v>4.5</v>
      </c>
      <c r="I6" s="1">
        <v>0</v>
      </c>
    </row>
    <row r="7" spans="1:9" x14ac:dyDescent="0.3">
      <c r="A7" s="1"/>
      <c r="B7" s="1" t="s">
        <v>24</v>
      </c>
      <c r="C7" s="1" t="s">
        <v>25</v>
      </c>
      <c r="D7" s="1" t="s">
        <v>26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28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29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18</v>
      </c>
      <c r="C10" s="1" t="s">
        <v>30</v>
      </c>
      <c r="D10" s="1" t="s">
        <v>31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28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33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34</v>
      </c>
      <c r="C13" s="1" t="s">
        <v>35</v>
      </c>
      <c r="D13" s="1" t="s">
        <v>20</v>
      </c>
      <c r="E13" s="1"/>
      <c r="F13" s="1">
        <v>66.400000000000006</v>
      </c>
      <c r="G13" s="1">
        <v>1.4</v>
      </c>
      <c r="H13" s="1">
        <v>3.98</v>
      </c>
      <c r="I13" s="1">
        <v>6.22</v>
      </c>
    </row>
    <row r="14" spans="1:9" x14ac:dyDescent="0.3">
      <c r="A14" s="1"/>
      <c r="B14" s="1" t="s">
        <v>36</v>
      </c>
      <c r="C14" s="1" t="s">
        <v>37</v>
      </c>
      <c r="D14" s="1" t="s">
        <v>38</v>
      </c>
      <c r="E14" s="1"/>
      <c r="F14" s="1">
        <v>83.3</v>
      </c>
      <c r="G14" s="1">
        <v>9.8699999999999992</v>
      </c>
      <c r="H14" s="1">
        <v>3.01</v>
      </c>
      <c r="I14" s="1">
        <v>4.13</v>
      </c>
    </row>
    <row r="15" spans="1:9" x14ac:dyDescent="0.3">
      <c r="A15" s="1"/>
      <c r="B15" s="1" t="s">
        <v>39</v>
      </c>
      <c r="C15" s="1" t="s">
        <v>40</v>
      </c>
      <c r="D15" s="1" t="s">
        <v>41</v>
      </c>
      <c r="E15" s="1"/>
      <c r="F15" s="1">
        <v>119.6</v>
      </c>
      <c r="G15" s="1">
        <v>2.73</v>
      </c>
      <c r="H15" s="1">
        <v>5.72</v>
      </c>
      <c r="I15" s="1">
        <v>14.17</v>
      </c>
    </row>
    <row r="16" spans="1:9" x14ac:dyDescent="0.3">
      <c r="A16" s="1"/>
      <c r="B16" s="1" t="s">
        <v>18</v>
      </c>
      <c r="C16" s="1" t="s">
        <v>42</v>
      </c>
      <c r="D16" s="1" t="s">
        <v>20</v>
      </c>
      <c r="E16" s="1"/>
      <c r="F16" s="1">
        <v>110</v>
      </c>
      <c r="G16" s="1">
        <v>0.5</v>
      </c>
      <c r="H16" s="1">
        <v>0</v>
      </c>
      <c r="I16" s="1">
        <v>27</v>
      </c>
    </row>
    <row r="17" spans="1:9" x14ac:dyDescent="0.3">
      <c r="A17" s="1"/>
      <c r="B17" s="1" t="s">
        <v>21</v>
      </c>
      <c r="C17" s="1" t="s">
        <v>43</v>
      </c>
      <c r="D17" s="1" t="s">
        <v>44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21</v>
      </c>
      <c r="C18" s="1" t="s">
        <v>45</v>
      </c>
      <c r="D18" s="1" t="s">
        <v>46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21</v>
      </c>
      <c r="C19" s="1" t="s">
        <v>47</v>
      </c>
      <c r="D19" s="1" t="s">
        <v>48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24</v>
      </c>
      <c r="C20" s="1" t="s">
        <v>49</v>
      </c>
      <c r="D20" s="1" t="s">
        <v>23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24</v>
      </c>
      <c r="C21" s="1" t="s">
        <v>50</v>
      </c>
      <c r="D21" s="1" t="s">
        <v>51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52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18</v>
      </c>
      <c r="C24" s="1" t="s">
        <v>53</v>
      </c>
      <c r="D24" s="1" t="s">
        <v>54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55</v>
      </c>
      <c r="C25" s="1" t="s">
        <v>56</v>
      </c>
      <c r="D25" s="1" t="s">
        <v>57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59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60</v>
      </c>
      <c r="D28" s="1" t="s">
        <v>61</v>
      </c>
      <c r="E28" s="1"/>
      <c r="F28" s="1">
        <v>264</v>
      </c>
      <c r="G28" s="1">
        <v>6.82</v>
      </c>
      <c r="H28" s="1">
        <v>8.2059999999999995</v>
      </c>
      <c r="I28" s="1">
        <v>40.700000000000003</v>
      </c>
    </row>
    <row r="29" spans="1:9" x14ac:dyDescent="0.3">
      <c r="A29" s="1"/>
      <c r="B29" s="1" t="s">
        <v>18</v>
      </c>
      <c r="C29" s="1" t="s">
        <v>62</v>
      </c>
      <c r="D29" s="1" t="s">
        <v>20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21</v>
      </c>
      <c r="C30" s="1" t="s">
        <v>63</v>
      </c>
      <c r="D30" s="1" t="s">
        <v>48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24</v>
      </c>
      <c r="C31" s="1" t="s">
        <v>49</v>
      </c>
      <c r="D31" s="1" t="s">
        <v>51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24</v>
      </c>
      <c r="C32" s="1" t="s">
        <v>50</v>
      </c>
      <c r="D32" s="1" t="s">
        <v>51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64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AE82-9A33-4F25-8E4B-146A0A38582B}">
  <dimension ref="A1:I46"/>
  <sheetViews>
    <sheetView topLeftCell="A22" workbookViewId="0">
      <selection activeCell="E47" sqref="E4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4.55468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45384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16</v>
      </c>
      <c r="D4" s="1" t="s">
        <v>17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14</v>
      </c>
      <c r="C5" s="1" t="s">
        <v>15</v>
      </c>
      <c r="D5" s="1" t="s">
        <v>20</v>
      </c>
      <c r="E5" s="1"/>
      <c r="F5" s="1">
        <f>200*1.362</f>
        <v>272.40000000000003</v>
      </c>
      <c r="G5" s="1">
        <f>200*0.033</f>
        <v>6.6000000000000005</v>
      </c>
      <c r="H5" s="1">
        <f>200*0.046</f>
        <v>9.1999999999999993</v>
      </c>
      <c r="I5" s="1">
        <f>200*0.206</f>
        <v>41.199999999999996</v>
      </c>
    </row>
    <row r="6" spans="1:9" x14ac:dyDescent="0.3">
      <c r="A6" s="1"/>
      <c r="B6" s="1" t="s">
        <v>18</v>
      </c>
      <c r="C6" s="1" t="s">
        <v>19</v>
      </c>
      <c r="D6" s="1" t="s">
        <v>20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18</v>
      </c>
      <c r="C7" s="1" t="s">
        <v>71</v>
      </c>
      <c r="D7" s="1" t="s">
        <v>20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21</v>
      </c>
      <c r="C8" s="1" t="s">
        <v>22</v>
      </c>
      <c r="D8" s="1" t="s">
        <v>23</v>
      </c>
      <c r="E8" s="1"/>
      <c r="F8" s="1">
        <v>54.5</v>
      </c>
      <c r="G8" s="1">
        <v>3.51</v>
      </c>
      <c r="H8" s="1">
        <v>4.5</v>
      </c>
      <c r="I8" s="1">
        <v>0</v>
      </c>
    </row>
    <row r="9" spans="1:9" x14ac:dyDescent="0.3">
      <c r="A9" s="1"/>
      <c r="B9" s="1" t="s">
        <v>21</v>
      </c>
      <c r="C9" s="1" t="s">
        <v>72</v>
      </c>
      <c r="D9" s="1" t="s">
        <v>73</v>
      </c>
      <c r="E9" s="1"/>
      <c r="F9" s="1">
        <v>63</v>
      </c>
      <c r="G9" s="1"/>
      <c r="H9" s="1"/>
      <c r="I9" s="1"/>
    </row>
    <row r="10" spans="1:9" x14ac:dyDescent="0.3">
      <c r="A10" s="1"/>
      <c r="B10" s="1" t="s">
        <v>24</v>
      </c>
      <c r="C10" s="1" t="s">
        <v>25</v>
      </c>
      <c r="D10" s="1" t="s">
        <v>26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24</v>
      </c>
      <c r="C11" s="1" t="s">
        <v>27</v>
      </c>
      <c r="D11" s="1" t="s">
        <v>26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18</v>
      </c>
      <c r="C14" s="1" t="s">
        <v>30</v>
      </c>
      <c r="D14" s="1" t="s">
        <v>31</v>
      </c>
      <c r="E14" s="1"/>
      <c r="F14" s="1">
        <v>87</v>
      </c>
      <c r="G14" s="1">
        <v>5</v>
      </c>
      <c r="H14" s="1">
        <v>3.2</v>
      </c>
      <c r="I14" s="1">
        <v>8.5</v>
      </c>
    </row>
    <row r="15" spans="1:9" x14ac:dyDescent="0.3">
      <c r="A15" s="1"/>
      <c r="B15" s="1" t="s">
        <v>18</v>
      </c>
      <c r="C15" s="1" t="s">
        <v>32</v>
      </c>
      <c r="D15" s="1" t="s">
        <v>31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28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33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34</v>
      </c>
      <c r="C18" s="1" t="s">
        <v>35</v>
      </c>
      <c r="D18" s="1" t="s">
        <v>20</v>
      </c>
      <c r="E18" s="1"/>
      <c r="F18" s="1">
        <v>66.400000000000006</v>
      </c>
      <c r="G18" s="1">
        <v>1.4</v>
      </c>
      <c r="H18" s="1">
        <v>3.98</v>
      </c>
      <c r="I18" s="1">
        <v>6.22</v>
      </c>
    </row>
    <row r="19" spans="1:9" x14ac:dyDescent="0.3">
      <c r="A19" s="1"/>
      <c r="B19" s="1" t="s">
        <v>36</v>
      </c>
      <c r="C19" s="1" t="s">
        <v>37</v>
      </c>
      <c r="D19" s="1" t="s">
        <v>38</v>
      </c>
      <c r="E19" s="1"/>
      <c r="F19" s="1">
        <v>83.3</v>
      </c>
      <c r="G19" s="1">
        <v>9.8699999999999992</v>
      </c>
      <c r="H19" s="1">
        <v>3.01</v>
      </c>
      <c r="I19" s="1">
        <v>4.13</v>
      </c>
    </row>
    <row r="20" spans="1:9" x14ac:dyDescent="0.3">
      <c r="A20" s="1"/>
      <c r="B20" s="1" t="s">
        <v>39</v>
      </c>
      <c r="C20" s="1" t="s">
        <v>40</v>
      </c>
      <c r="D20" s="1" t="s">
        <v>41</v>
      </c>
      <c r="E20" s="1"/>
      <c r="F20" s="1">
        <v>119.6</v>
      </c>
      <c r="G20" s="1">
        <v>2.73</v>
      </c>
      <c r="H20" s="1">
        <v>5.72</v>
      </c>
      <c r="I20" s="1">
        <v>14.17</v>
      </c>
    </row>
    <row r="21" spans="1:9" x14ac:dyDescent="0.3">
      <c r="A21" s="1"/>
      <c r="B21" s="1" t="s">
        <v>18</v>
      </c>
      <c r="C21" s="1" t="s">
        <v>42</v>
      </c>
      <c r="D21" s="1" t="s">
        <v>20</v>
      </c>
      <c r="E21" s="1"/>
      <c r="F21" s="1">
        <v>110</v>
      </c>
      <c r="G21" s="1">
        <v>0.5</v>
      </c>
      <c r="H21" s="1">
        <v>0</v>
      </c>
      <c r="I21" s="1">
        <v>27</v>
      </c>
    </row>
    <row r="22" spans="1:9" x14ac:dyDescent="0.3">
      <c r="A22" s="1"/>
      <c r="B22" s="1" t="s">
        <v>21</v>
      </c>
      <c r="C22" s="1" t="s">
        <v>43</v>
      </c>
      <c r="D22" s="1" t="s">
        <v>44</v>
      </c>
      <c r="E22" s="1"/>
      <c r="F22" s="1">
        <v>33.42</v>
      </c>
      <c r="G22" s="1">
        <v>1.1200000000000001</v>
      </c>
      <c r="H22" s="1">
        <v>0.107</v>
      </c>
      <c r="I22" s="1">
        <v>6.9740000000000002</v>
      </c>
    </row>
    <row r="23" spans="1:9" x14ac:dyDescent="0.3">
      <c r="A23" s="1"/>
      <c r="B23" s="1" t="s">
        <v>21</v>
      </c>
      <c r="C23" s="1" t="s">
        <v>45</v>
      </c>
      <c r="D23" s="1" t="s">
        <v>46</v>
      </c>
      <c r="E23" s="1"/>
      <c r="F23" s="1">
        <v>57.5</v>
      </c>
      <c r="G23" s="1">
        <v>1.2</v>
      </c>
      <c r="H23" s="1">
        <v>3.55</v>
      </c>
      <c r="I23" s="1">
        <v>5.2</v>
      </c>
    </row>
    <row r="24" spans="1:9" x14ac:dyDescent="0.3">
      <c r="A24" s="1"/>
      <c r="B24" s="1" t="s">
        <v>21</v>
      </c>
      <c r="C24" s="1" t="s">
        <v>47</v>
      </c>
      <c r="D24" s="1" t="s">
        <v>48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24</v>
      </c>
      <c r="C25" s="1" t="s">
        <v>49</v>
      </c>
      <c r="D25" s="1" t="s">
        <v>23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24</v>
      </c>
      <c r="C26" s="1" t="s">
        <v>50</v>
      </c>
      <c r="D26" s="1" t="s">
        <v>51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24</v>
      </c>
      <c r="C27" s="1" t="s">
        <v>27</v>
      </c>
      <c r="D27" s="1" t="s">
        <v>26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28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52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18</v>
      </c>
      <c r="C30" s="1" t="s">
        <v>53</v>
      </c>
      <c r="D30" s="1" t="s">
        <v>54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18</v>
      </c>
      <c r="C31" s="1" t="s">
        <v>71</v>
      </c>
      <c r="D31" s="1" t="s">
        <v>20</v>
      </c>
      <c r="E31" s="1"/>
      <c r="F31" s="1">
        <v>60</v>
      </c>
      <c r="G31" s="1"/>
      <c r="H31" s="1"/>
      <c r="I31" s="1"/>
    </row>
    <row r="32" spans="1:9" x14ac:dyDescent="0.3">
      <c r="A32" s="1"/>
      <c r="B32" s="1" t="s">
        <v>55</v>
      </c>
      <c r="C32" s="1" t="s">
        <v>56</v>
      </c>
      <c r="D32" s="1" t="s">
        <v>57</v>
      </c>
      <c r="E32" s="1"/>
      <c r="F32" s="1">
        <v>126</v>
      </c>
      <c r="G32" s="1">
        <v>1.008</v>
      </c>
      <c r="H32" s="1">
        <v>1.1879999999999999</v>
      </c>
      <c r="I32" s="1">
        <v>27.827999999999999</v>
      </c>
    </row>
    <row r="33" spans="1:9" x14ac:dyDescent="0.3">
      <c r="A33" s="1"/>
      <c r="B33" s="1" t="s">
        <v>55</v>
      </c>
      <c r="C33" s="1" t="s">
        <v>58</v>
      </c>
      <c r="D33" s="1" t="s">
        <v>26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28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14</v>
      </c>
      <c r="C36" s="1" t="s">
        <v>60</v>
      </c>
      <c r="D36" s="1" t="s">
        <v>61</v>
      </c>
      <c r="E36" s="1"/>
      <c r="F36" s="1">
        <v>264</v>
      </c>
      <c r="G36" s="1">
        <v>6.82</v>
      </c>
      <c r="H36" s="1">
        <v>8.2059999999999995</v>
      </c>
      <c r="I36" s="1">
        <v>40.700000000000003</v>
      </c>
    </row>
    <row r="37" spans="1:9" x14ac:dyDescent="0.3">
      <c r="A37" s="1"/>
      <c r="B37" s="1" t="s">
        <v>14</v>
      </c>
      <c r="C37" s="1" t="s">
        <v>74</v>
      </c>
      <c r="D37" s="1" t="s">
        <v>61</v>
      </c>
      <c r="E37" s="1"/>
      <c r="F37" s="1"/>
      <c r="G37" s="1"/>
      <c r="H37" s="1"/>
      <c r="I37" s="1"/>
    </row>
    <row r="38" spans="1:9" x14ac:dyDescent="0.3">
      <c r="A38" s="1"/>
      <c r="B38" s="1" t="s">
        <v>18</v>
      </c>
      <c r="C38" s="1" t="s">
        <v>62</v>
      </c>
      <c r="D38" s="1" t="s">
        <v>20</v>
      </c>
      <c r="E38" s="1"/>
      <c r="F38" s="1">
        <v>81</v>
      </c>
      <c r="G38" s="1">
        <v>1.5</v>
      </c>
      <c r="H38" s="1">
        <v>1.3</v>
      </c>
      <c r="I38" s="1">
        <v>15.9</v>
      </c>
    </row>
    <row r="39" spans="1:9" x14ac:dyDescent="0.3">
      <c r="A39" s="1"/>
      <c r="B39" s="1" t="s">
        <v>18</v>
      </c>
      <c r="C39" s="1" t="s">
        <v>71</v>
      </c>
      <c r="D39" s="1" t="s">
        <v>20</v>
      </c>
      <c r="E39" s="1"/>
      <c r="F39" s="1">
        <v>60</v>
      </c>
      <c r="G39" s="1"/>
      <c r="H39" s="1"/>
      <c r="I39" s="1"/>
    </row>
    <row r="40" spans="1:9" x14ac:dyDescent="0.3">
      <c r="A40" s="1"/>
      <c r="B40" s="1" t="s">
        <v>21</v>
      </c>
      <c r="C40" s="1" t="s">
        <v>63</v>
      </c>
      <c r="D40" s="1" t="s">
        <v>48</v>
      </c>
      <c r="E40" s="1"/>
      <c r="F40" s="1">
        <v>37.4</v>
      </c>
      <c r="G40" s="1">
        <v>2.5000000000000001E-2</v>
      </c>
      <c r="H40" s="1">
        <v>4.125</v>
      </c>
      <c r="I40" s="1">
        <v>0.04</v>
      </c>
    </row>
    <row r="41" spans="1:9" x14ac:dyDescent="0.3">
      <c r="A41" s="1"/>
      <c r="B41" s="1" t="s">
        <v>21</v>
      </c>
      <c r="C41" s="1" t="s">
        <v>75</v>
      </c>
      <c r="D41" s="1" t="s">
        <v>23</v>
      </c>
      <c r="E41" s="1"/>
      <c r="F41" s="1">
        <v>44</v>
      </c>
      <c r="G41" s="1"/>
      <c r="H41" s="1"/>
      <c r="I41" s="1"/>
    </row>
    <row r="42" spans="1:9" x14ac:dyDescent="0.3">
      <c r="A42" s="1"/>
      <c r="B42" s="1" t="s">
        <v>24</v>
      </c>
      <c r="C42" s="1" t="s">
        <v>49</v>
      </c>
      <c r="D42" s="1" t="s">
        <v>51</v>
      </c>
      <c r="E42" s="1"/>
      <c r="F42" s="1">
        <v>58.75</v>
      </c>
      <c r="G42" s="1">
        <v>1.9</v>
      </c>
      <c r="H42" s="1">
        <v>0.2</v>
      </c>
      <c r="I42" s="1">
        <v>12.3</v>
      </c>
    </row>
    <row r="43" spans="1:9" x14ac:dyDescent="0.3">
      <c r="A43" s="1"/>
      <c r="B43" s="1" t="s">
        <v>24</v>
      </c>
      <c r="C43" s="1" t="s">
        <v>50</v>
      </c>
      <c r="D43" s="1" t="s">
        <v>51</v>
      </c>
      <c r="E43" s="1"/>
      <c r="F43" s="1">
        <v>43.5</v>
      </c>
      <c r="G43" s="1">
        <v>1.65</v>
      </c>
      <c r="H43" s="1">
        <v>0.3</v>
      </c>
      <c r="I43" s="1">
        <v>8.35</v>
      </c>
    </row>
    <row r="44" spans="1:9" x14ac:dyDescent="0.3">
      <c r="A44" s="1"/>
      <c r="B44" s="1" t="s">
        <v>24</v>
      </c>
      <c r="C44" s="1" t="s">
        <v>27</v>
      </c>
      <c r="D44" s="1" t="s">
        <v>26</v>
      </c>
      <c r="E44" s="1"/>
      <c r="F44" s="1">
        <v>0</v>
      </c>
      <c r="G44" s="1">
        <v>0</v>
      </c>
      <c r="H44" s="1">
        <v>0</v>
      </c>
      <c r="I44" s="1">
        <v>0</v>
      </c>
    </row>
    <row r="45" spans="1:9" x14ac:dyDescent="0.3">
      <c r="A45" s="1" t="s">
        <v>28</v>
      </c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 t="s">
        <v>64</v>
      </c>
      <c r="B46" s="1"/>
      <c r="C46" s="1"/>
      <c r="D46" s="1"/>
      <c r="E46" s="1">
        <v>163</v>
      </c>
      <c r="F46" s="1"/>
      <c r="G46" s="1"/>
      <c r="H46" s="1"/>
      <c r="I4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2024-04-01T07:37:17Z</dcterms:created>
  <dcterms:modified xsi:type="dcterms:W3CDTF">2024-04-01T07:42:55Z</dcterms:modified>
  <cp:category/>
</cp:coreProperties>
</file>